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45" yWindow="65521" windowWidth="10200" windowHeight="8565" activeTab="0"/>
  </bookViews>
  <sheets>
    <sheet name="索引" sheetId="1" r:id="rId1"/>
    <sheet name="附-申报" sheetId="2" r:id="rId2"/>
    <sheet name="附1资产" sheetId="3" r:id="rId3"/>
    <sheet name="附2负债" sheetId="4" r:id="rId4"/>
    <sheet name="附3剩余" sheetId="5" r:id="rId5"/>
    <sheet name="资产表" sheetId="6" r:id="rId6"/>
    <sheet name="利润表" sheetId="7" r:id="rId7"/>
    <sheet name="清算申报表底稿" sheetId="8" r:id="rId8"/>
    <sheet name="1资产处置表底稿" sheetId="9" r:id="rId9"/>
    <sheet name="2负债清偿损益底稿" sheetId="10" r:id="rId10"/>
    <sheet name="3剩余财产分配底稿" sheetId="11" r:id="rId11"/>
    <sheet name="1货币" sheetId="12" r:id="rId12"/>
    <sheet name="2短投" sheetId="13" r:id="rId13"/>
    <sheet name="3交融" sheetId="14" r:id="rId14"/>
    <sheet name="4票据" sheetId="15" r:id="rId15"/>
    <sheet name="5应收" sheetId="16" r:id="rId16"/>
    <sheet name="6预付" sheetId="17" r:id="rId17"/>
    <sheet name="7收息" sheetId="18" r:id="rId18"/>
    <sheet name="8收利" sheetId="19" r:id="rId19"/>
    <sheet name="9收补" sheetId="20" r:id="rId20"/>
    <sheet name="10其收" sheetId="21" r:id="rId21"/>
    <sheet name="11存货" sheetId="22" r:id="rId22"/>
    <sheet name="12待摊" sheetId="23" r:id="rId23"/>
    <sheet name="13年内资" sheetId="24" r:id="rId24"/>
    <sheet name="14其流资" sheetId="25" r:id="rId25"/>
    <sheet name="15可售融" sheetId="26" r:id="rId26"/>
    <sheet name="16持投资" sheetId="27" r:id="rId27"/>
    <sheet name="17长收" sheetId="28" r:id="rId28"/>
    <sheet name="18权投" sheetId="29" r:id="rId29"/>
    <sheet name="19债投" sheetId="30" r:id="rId30"/>
    <sheet name="20投房" sheetId="31" r:id="rId31"/>
    <sheet name="21固定" sheetId="32" r:id="rId32"/>
    <sheet name="22在建" sheetId="33" r:id="rId33"/>
    <sheet name="23物资" sheetId="34" r:id="rId34"/>
    <sheet name="24固清" sheetId="35" r:id="rId35"/>
    <sheet name="25生物" sheetId="36" r:id="rId36"/>
    <sheet name="26油气" sheetId="37" r:id="rId37"/>
    <sheet name="27无形" sheetId="38" r:id="rId38"/>
    <sheet name="28开发" sheetId="39" r:id="rId39"/>
    <sheet name="29商誉" sheetId="40" r:id="rId40"/>
    <sheet name="30长摊" sheetId="41" r:id="rId41"/>
    <sheet name="31其非流" sheetId="42" r:id="rId42"/>
    <sheet name="1短借" sheetId="43" r:id="rId43"/>
    <sheet name="2融负" sheetId="44" r:id="rId44"/>
    <sheet name="3票据" sheetId="45" r:id="rId45"/>
    <sheet name="4应付" sheetId="46" r:id="rId46"/>
    <sheet name="5预收" sheetId="47" r:id="rId47"/>
    <sheet name="6薪酬" sheetId="48" r:id="rId48"/>
    <sheet name="7工资" sheetId="49" r:id="rId49"/>
    <sheet name="8福利" sheetId="50" r:id="rId50"/>
    <sheet name="9税费" sheetId="51" r:id="rId51"/>
    <sheet name="10利息" sheetId="52" r:id="rId52"/>
    <sheet name="11股利" sheetId="53" r:id="rId53"/>
    <sheet name="12应交" sheetId="54" r:id="rId54"/>
    <sheet name="13其付" sheetId="55" r:id="rId55"/>
    <sheet name="14预提" sheetId="56" r:id="rId56"/>
    <sheet name="15非流负" sheetId="57" r:id="rId57"/>
    <sheet name="16流负" sheetId="58" r:id="rId58"/>
    <sheet name="17长借" sheetId="59" r:id="rId59"/>
    <sheet name="18债券" sheetId="60" r:id="rId60"/>
    <sheet name="19长付" sheetId="61" r:id="rId61"/>
    <sheet name="20专付" sheetId="62" r:id="rId62"/>
    <sheet name="21预计" sheetId="63" r:id="rId63"/>
    <sheet name="22其他负" sheetId="64" r:id="rId64"/>
    <sheet name="2清算费" sheetId="65" r:id="rId65"/>
    <sheet name="3工资" sheetId="66" r:id="rId66"/>
    <sheet name="4社保" sheetId="67" r:id="rId67"/>
    <sheet name="5补偿" sheetId="68" r:id="rId68"/>
    <sheet name="6清算税" sheetId="69" r:id="rId69"/>
    <sheet name="7清所得税" sheetId="70" r:id="rId70"/>
    <sheet name="8前欠税" sheetId="71" r:id="rId71"/>
    <sheet name="9其他债" sheetId="72" r:id="rId72"/>
    <sheet name="10剩余" sheetId="73" r:id="rId73"/>
    <sheet name="所得支出" sheetId="74" r:id="rId74"/>
    <sheet name="免税收" sheetId="75" r:id="rId75"/>
    <sheet name="不征收" sheetId="76" r:id="rId76"/>
    <sheet name="免税得" sheetId="77" r:id="rId77"/>
    <sheet name="弥前亏" sheetId="78" r:id="rId78"/>
    <sheet name="减免税" sheetId="79" r:id="rId79"/>
    <sheet name="境外补" sheetId="80" r:id="rId80"/>
    <sheet name="前补退" sheetId="81" r:id="rId81"/>
  </sheets>
  <definedNames>
    <definedName name="_Toc176774917" localSheetId="0">'索引'!$A$1</definedName>
    <definedName name="_xlnm.Print_Area" localSheetId="8">'1资产处置表底稿'!$A$1:$K$38</definedName>
    <definedName name="_xlnm.Print_Area" localSheetId="9">'2负债清偿损益底稿'!$A$1:$K$29</definedName>
    <definedName name="_xlnm.Print_Area" localSheetId="10">'3剩余财产分配底稿'!$A$1:$I$24</definedName>
    <definedName name="_xlnm.Print_Area" localSheetId="2">'附1资产'!$A$1:$G$36</definedName>
    <definedName name="_xlnm.Print_Area" localSheetId="3">'附2负债'!$A$1:$G$27</definedName>
    <definedName name="_xlnm.Print_Area" localSheetId="4">'附3剩余'!$A$1:$G$22</definedName>
    <definedName name="_xlnm.Print_Area" localSheetId="1">'附-申报'!$A$1:$F$32</definedName>
    <definedName name="_xlnm.Print_Area" localSheetId="6">'利润表'!$A$1:$N$39</definedName>
    <definedName name="_xlnm.Print_Area" localSheetId="7">'清算申报表底稿'!$A$1:$F$23</definedName>
    <definedName name="_xlnm.Print_Area" localSheetId="5">'资产表'!$A$1:$R$46</definedName>
  </definedNames>
  <calcPr fullCalcOnLoad="1"/>
</workbook>
</file>

<file path=xl/sharedStrings.xml><?xml version="1.0" encoding="utf-8"?>
<sst xmlns="http://schemas.openxmlformats.org/spreadsheetml/2006/main" count="2908" uniqueCount="829">
  <si>
    <t>账表核对差额</t>
  </si>
  <si>
    <t>申报表金额</t>
  </si>
  <si>
    <t>QQ2-3</t>
  </si>
  <si>
    <t>QQ2-4</t>
  </si>
  <si>
    <t>QQ2-5</t>
  </si>
  <si>
    <t>QQ2-6</t>
  </si>
  <si>
    <t>清算期</t>
  </si>
  <si>
    <t>清偿金额</t>
  </si>
  <si>
    <t>账表核对差额</t>
  </si>
  <si>
    <t>申报表金额</t>
  </si>
  <si>
    <t>QQ2-7</t>
  </si>
  <si>
    <t>QQ2-8</t>
  </si>
  <si>
    <t>企业清算所得税明细项目鉴证工作底稿（通用）</t>
  </si>
  <si>
    <t>清算单位名称</t>
  </si>
  <si>
    <t>清算期</t>
  </si>
  <si>
    <t>鉴证科目类别</t>
  </si>
  <si>
    <t>鉴证科目名称</t>
  </si>
  <si>
    <t>账面价值</t>
  </si>
  <si>
    <t>计税基础</t>
  </si>
  <si>
    <t>清偿金额</t>
  </si>
  <si>
    <t>账表核对差额</t>
  </si>
  <si>
    <t>申报表金额</t>
  </si>
  <si>
    <t>其中：明细情况：</t>
  </si>
  <si>
    <t>QQ2-10</t>
  </si>
  <si>
    <t>企业清算所得税明细项目鉴证工作底稿（通用）</t>
  </si>
  <si>
    <t>清算单位名称</t>
  </si>
  <si>
    <t>清算期</t>
  </si>
  <si>
    <t>鉴证科目类别</t>
  </si>
  <si>
    <t>鉴证科目名称</t>
  </si>
  <si>
    <t>账面价值</t>
  </si>
  <si>
    <t>计税基础</t>
  </si>
  <si>
    <t>清偿金额</t>
  </si>
  <si>
    <t>账表核对差额</t>
  </si>
  <si>
    <t>申报表金额</t>
  </si>
  <si>
    <t>其中：明细情况：</t>
  </si>
  <si>
    <t>QQ2-11</t>
  </si>
  <si>
    <t>QQ2-12</t>
  </si>
  <si>
    <t>企业清算所得税明细项目鉴证工作底稿（通用）</t>
  </si>
  <si>
    <t>清算单位名称</t>
  </si>
  <si>
    <t>清算期</t>
  </si>
  <si>
    <t>鉴证科目类别</t>
  </si>
  <si>
    <t>鉴证科目名称</t>
  </si>
  <si>
    <t>账面价值</t>
  </si>
  <si>
    <t>计税基础</t>
  </si>
  <si>
    <t>清偿金额</t>
  </si>
  <si>
    <t>账表核对差额</t>
  </si>
  <si>
    <t>申报表金额</t>
  </si>
  <si>
    <t>其中：明细情况：</t>
  </si>
  <si>
    <t>QQ2-13</t>
  </si>
  <si>
    <t>QQ2-14</t>
  </si>
  <si>
    <t>QQ2-15</t>
  </si>
  <si>
    <t>QQ2-16</t>
  </si>
  <si>
    <t>QQ2-18</t>
  </si>
  <si>
    <t>企业清算所得税明细项目鉴证工作底稿（通用）</t>
  </si>
  <si>
    <t>清算单位名称</t>
  </si>
  <si>
    <t>清算期</t>
  </si>
  <si>
    <t>鉴证科目类别</t>
  </si>
  <si>
    <t>鉴证科目名称</t>
  </si>
  <si>
    <t>账面价值</t>
  </si>
  <si>
    <t>计税基础</t>
  </si>
  <si>
    <t>清偿金额</t>
  </si>
  <si>
    <t>账表核对差额</t>
  </si>
  <si>
    <t>申报表金额</t>
  </si>
  <si>
    <t>其中：明细情况：</t>
  </si>
  <si>
    <t>QQ2-19</t>
  </si>
  <si>
    <t>企业清算所得税明细项目鉴证工作底稿（通用）</t>
  </si>
  <si>
    <t>清算单位名称</t>
  </si>
  <si>
    <t>清算期</t>
  </si>
  <si>
    <t>鉴证科目类别</t>
  </si>
  <si>
    <t>鉴证科目名称</t>
  </si>
  <si>
    <t>账面价值</t>
  </si>
  <si>
    <t>计税基础</t>
  </si>
  <si>
    <t>清偿金额</t>
  </si>
  <si>
    <t>账表核对差额</t>
  </si>
  <si>
    <t>申报表金额</t>
  </si>
  <si>
    <t>其中：明细情况：</t>
  </si>
  <si>
    <t>QQ2-20</t>
  </si>
  <si>
    <t>QQ2-21</t>
  </si>
  <si>
    <t xml:space="preserve">    其中：对联营企业和合营企业的投资收益</t>
  </si>
  <si>
    <t>加：营业外收入</t>
  </si>
  <si>
    <t xml:space="preserve">    其中：非流动性资产处置利得</t>
  </si>
  <si>
    <t xml:space="preserve">          非流动性资产交换利得（收益）</t>
  </si>
  <si>
    <t xml:space="preserve">    政府补助收入（补贴收入）</t>
  </si>
  <si>
    <t xml:space="preserve">    债务重组利得</t>
  </si>
  <si>
    <t xml:space="preserve">    其中：非流动性资产处置损失</t>
  </si>
  <si>
    <t xml:space="preserve">          非流动性资产交换损失</t>
  </si>
  <si>
    <t xml:space="preserve">    债务重组损失</t>
  </si>
  <si>
    <t>三、营业利润（亏损以"-"号填列）</t>
  </si>
  <si>
    <t>四、利润总额（亏损以"-"号填列）</t>
  </si>
  <si>
    <t>减：所得税费用</t>
  </si>
  <si>
    <t>加：*#未确认的投资损失</t>
  </si>
  <si>
    <t>五、净利润（亏损以"-"号填列）</t>
  </si>
  <si>
    <t>减：*少数股东权益</t>
  </si>
  <si>
    <t>六、归属于母公司所有者的净利润</t>
  </si>
  <si>
    <t>七、每股收益</t>
  </si>
  <si>
    <t xml:space="preserve">    基本每股收益</t>
  </si>
  <si>
    <t xml:space="preserve">    稀释每股收益</t>
  </si>
  <si>
    <t xml:space="preserve">             汇兑净损失（净收益以"-"号填列）</t>
  </si>
  <si>
    <t>鉴证的经营期</t>
  </si>
  <si>
    <t>鉴证的清算期</t>
  </si>
  <si>
    <t xml:space="preserve">  交易性金融资产#</t>
  </si>
  <si>
    <t>　可供出售金融资产#</t>
  </si>
  <si>
    <t>　持有至到期投资#</t>
  </si>
  <si>
    <t xml:space="preserve">  长期应收款#</t>
  </si>
  <si>
    <t xml:space="preserve">  投资性房地产#</t>
  </si>
  <si>
    <t xml:space="preserve">  生产性生物资产#</t>
  </si>
  <si>
    <t xml:space="preserve">  油气资产#</t>
  </si>
  <si>
    <t xml:space="preserve">  开发支出#</t>
  </si>
  <si>
    <t>经营终止日    金额</t>
  </si>
  <si>
    <t>交易性金融负债#</t>
  </si>
  <si>
    <t xml:space="preserve">  交易性金融负债#</t>
  </si>
  <si>
    <t>　应付职工薪酬#</t>
  </si>
  <si>
    <t xml:space="preserve">  其中：应付工资*</t>
  </si>
  <si>
    <t>　      应付福利费*</t>
  </si>
  <si>
    <t xml:space="preserve">      其中：职工奖励及福利基金</t>
  </si>
  <si>
    <t>　其他应交款*</t>
  </si>
  <si>
    <t>　预提费用*</t>
  </si>
  <si>
    <t xml:space="preserve">  预计负债#</t>
  </si>
  <si>
    <t xml:space="preserve">  递延所得税负债#</t>
  </si>
  <si>
    <t>　递延所得税资产#</t>
  </si>
  <si>
    <t>账表核对差额</t>
  </si>
  <si>
    <t>QQ2-1</t>
  </si>
  <si>
    <t>QQ2-2</t>
  </si>
  <si>
    <t>QQ2-3</t>
  </si>
  <si>
    <t>QQ2-4</t>
  </si>
  <si>
    <t>QQ2-5</t>
  </si>
  <si>
    <t>QQ2-6</t>
  </si>
  <si>
    <t>QQ2-7</t>
  </si>
  <si>
    <t>QQ2-8</t>
  </si>
  <si>
    <t>QQ2-9</t>
  </si>
  <si>
    <t>QQ2-10</t>
  </si>
  <si>
    <t>QQ2-11</t>
  </si>
  <si>
    <t>QQ2-12</t>
  </si>
  <si>
    <t>QQ2-13</t>
  </si>
  <si>
    <t>QQ2-14</t>
  </si>
  <si>
    <t>QQ2-15</t>
  </si>
  <si>
    <t>QQ2-16</t>
  </si>
  <si>
    <t>QQ2-17</t>
  </si>
  <si>
    <t>QQ2-18</t>
  </si>
  <si>
    <t>QQ2-19</t>
  </si>
  <si>
    <t>QQ2-20</t>
  </si>
  <si>
    <t>QQ2-21</t>
  </si>
  <si>
    <t>QQ2-22</t>
  </si>
  <si>
    <t>QQ3-1</t>
  </si>
  <si>
    <t>QQ3-2</t>
  </si>
  <si>
    <t>QQ3-3</t>
  </si>
  <si>
    <t>QQ3-4</t>
  </si>
  <si>
    <t>资产负债表</t>
  </si>
  <si>
    <r>
      <t>会企</t>
    </r>
    <r>
      <rPr>
        <sz val="9"/>
        <rFont val="Times New Roman"/>
        <family val="1"/>
      </rPr>
      <t>01</t>
    </r>
    <r>
      <rPr>
        <sz val="9"/>
        <rFont val="宋体"/>
        <family val="0"/>
      </rPr>
      <t>表</t>
    </r>
  </si>
  <si>
    <t>单位：</t>
  </si>
  <si>
    <t>元</t>
  </si>
  <si>
    <t>序号</t>
  </si>
  <si>
    <t>索引号</t>
  </si>
  <si>
    <r>
      <t>　</t>
    </r>
    <r>
      <rPr>
        <sz val="9"/>
        <rFont val="Times New Roman"/>
        <family val="1"/>
      </rPr>
      <t xml:space="preserve"> </t>
    </r>
    <r>
      <rPr>
        <sz val="9"/>
        <rFont val="宋体"/>
        <family val="0"/>
      </rPr>
      <t>实收资本净额</t>
    </r>
  </si>
  <si>
    <r>
      <t xml:space="preserve"> </t>
    </r>
    <r>
      <rPr>
        <b/>
        <sz val="9"/>
        <rFont val="宋体"/>
        <family val="0"/>
      </rPr>
      <t>负债和所有者权益总计</t>
    </r>
  </si>
  <si>
    <r>
      <t>会企</t>
    </r>
    <r>
      <rPr>
        <sz val="9"/>
        <rFont val="Times New Roman"/>
        <family val="1"/>
      </rPr>
      <t>02</t>
    </r>
    <r>
      <rPr>
        <sz val="9"/>
        <rFont val="宋体"/>
        <family val="0"/>
      </rPr>
      <t>表</t>
    </r>
  </si>
  <si>
    <t>备注</t>
  </si>
  <si>
    <t>合计</t>
  </si>
  <si>
    <t>项目</t>
  </si>
  <si>
    <t>索引号</t>
  </si>
  <si>
    <t>项目名称</t>
  </si>
  <si>
    <t>一、综合类</t>
  </si>
  <si>
    <t>鉴证整体工作计划</t>
  </si>
  <si>
    <t>三级复核工作底稿</t>
  </si>
  <si>
    <t>鉴证过程中重大问题请示报告</t>
  </si>
  <si>
    <t>企业基本情况</t>
  </si>
  <si>
    <t>编制人</t>
  </si>
  <si>
    <t>日期</t>
  </si>
  <si>
    <t>复核人</t>
  </si>
  <si>
    <t>页次</t>
  </si>
  <si>
    <t>元</t>
  </si>
  <si>
    <t>QQ</t>
  </si>
  <si>
    <t>QQ-2</t>
  </si>
  <si>
    <t>QQ-3</t>
  </si>
  <si>
    <t>ZQ-2</t>
  </si>
  <si>
    <t>ZQ-3</t>
  </si>
  <si>
    <t>ZQ-4</t>
  </si>
  <si>
    <t>ZQ-5</t>
  </si>
  <si>
    <t>YQ-2</t>
  </si>
  <si>
    <t>YQ-3</t>
  </si>
  <si>
    <t>YQ-4</t>
  </si>
  <si>
    <t>委托企业名称</t>
  </si>
  <si>
    <t>企业</t>
  </si>
  <si>
    <t>企业内部管理制度及相关的内控制度</t>
  </si>
  <si>
    <t>鉴证金额</t>
  </si>
  <si>
    <t>索引号</t>
  </si>
  <si>
    <t>天津**有限公司</t>
  </si>
  <si>
    <t>200*年*月*日至20**年*月*日</t>
  </si>
  <si>
    <r>
      <t>*</t>
    </r>
    <r>
      <rPr>
        <sz val="9"/>
        <rFont val="宋体"/>
        <family val="0"/>
      </rPr>
      <t>年</t>
    </r>
    <r>
      <rPr>
        <sz val="9"/>
        <rFont val="Times New Roman"/>
        <family val="1"/>
      </rPr>
      <t>*</t>
    </r>
    <r>
      <rPr>
        <sz val="9"/>
        <rFont val="宋体"/>
        <family val="0"/>
      </rPr>
      <t>月</t>
    </r>
    <r>
      <rPr>
        <sz val="9"/>
        <rFont val="Times New Roman"/>
        <family val="1"/>
      </rPr>
      <t>*</t>
    </r>
    <r>
      <rPr>
        <sz val="9"/>
        <rFont val="宋体"/>
        <family val="0"/>
      </rPr>
      <t>日</t>
    </r>
  </si>
  <si>
    <t>鉴证说明：</t>
  </si>
  <si>
    <t>利润表</t>
  </si>
  <si>
    <t>流动资产：</t>
  </si>
  <si>
    <t>流动负债：</t>
  </si>
  <si>
    <t>　货币资金</t>
  </si>
  <si>
    <t>　短期借款</t>
  </si>
  <si>
    <t>　应付票据</t>
  </si>
  <si>
    <t>　应收票据</t>
  </si>
  <si>
    <t>　应付账款</t>
  </si>
  <si>
    <t>　应收股利</t>
  </si>
  <si>
    <t>　预收账款</t>
  </si>
  <si>
    <t>　应收利息</t>
  </si>
  <si>
    <t>　应收账款</t>
  </si>
  <si>
    <t>　其他应收款</t>
  </si>
  <si>
    <t>　应付股利</t>
  </si>
  <si>
    <t>　预付账款</t>
  </si>
  <si>
    <t>　其他应付款</t>
  </si>
  <si>
    <t>　存货</t>
  </si>
  <si>
    <t>　其他流动资产</t>
  </si>
  <si>
    <t>　流动资产合计</t>
  </si>
  <si>
    <t>　其他流动负债</t>
  </si>
  <si>
    <t>　流动负债合计</t>
  </si>
  <si>
    <t>　长期借款</t>
  </si>
  <si>
    <t>　应付债券</t>
  </si>
  <si>
    <t>　固定资产原价</t>
  </si>
  <si>
    <t>　长期应付款</t>
  </si>
  <si>
    <t>　　减：累计折旧</t>
  </si>
  <si>
    <t>　专项应付款</t>
  </si>
  <si>
    <t>　固定资产净值</t>
  </si>
  <si>
    <t>　工程物资</t>
  </si>
  <si>
    <t>　在建工程</t>
  </si>
  <si>
    <t>　负债合计</t>
  </si>
  <si>
    <t>　固定资产清理</t>
  </si>
  <si>
    <t>所有者权益：</t>
  </si>
  <si>
    <t>　实收资本</t>
  </si>
  <si>
    <t>　无形资产</t>
  </si>
  <si>
    <t>　　减：已归还投资</t>
  </si>
  <si>
    <t>　长期待摊费用</t>
  </si>
  <si>
    <r>
      <t xml:space="preserve"> </t>
    </r>
    <r>
      <rPr>
        <sz val="9"/>
        <rFont val="宋体"/>
        <family val="0"/>
      </rPr>
      <t>所有者权益合计</t>
    </r>
  </si>
  <si>
    <t>　资产总计</t>
  </si>
  <si>
    <t>项目</t>
  </si>
  <si>
    <t>行次</t>
  </si>
  <si>
    <t>减：营业外支出</t>
  </si>
  <si>
    <t>备注</t>
  </si>
  <si>
    <t>金额单位：</t>
  </si>
  <si>
    <t>资产处置损益明细表</t>
  </si>
  <si>
    <t>填报时间：</t>
  </si>
  <si>
    <t>项目</t>
  </si>
  <si>
    <t>资产处置损益（4）=（3）-（2）</t>
  </si>
  <si>
    <t>负债清偿损益明细表</t>
  </si>
  <si>
    <t>负债清偿损益（4）=（3）-（2）</t>
  </si>
  <si>
    <t>分配的财产金额</t>
  </si>
  <si>
    <t>其中：确认为股息金额</t>
  </si>
  <si>
    <t>清算费用</t>
  </si>
  <si>
    <t>清算税金及附加</t>
  </si>
  <si>
    <t>剩余财产计算和分配明细表</t>
  </si>
  <si>
    <t>金额单位：</t>
  </si>
  <si>
    <t>元（列至角分）</t>
  </si>
  <si>
    <t>类别</t>
  </si>
  <si>
    <t>行次</t>
  </si>
  <si>
    <t>项目</t>
  </si>
  <si>
    <t xml:space="preserve">金额 </t>
  </si>
  <si>
    <t>剩余财产计算</t>
  </si>
  <si>
    <t>资产可变现价值或交易价格</t>
  </si>
  <si>
    <t>职工工资</t>
  </si>
  <si>
    <t>社会保险费用</t>
  </si>
  <si>
    <t>法定补偿金</t>
  </si>
  <si>
    <t>清算所得税额</t>
  </si>
  <si>
    <t>以前年度欠税额</t>
  </si>
  <si>
    <t>其他债务</t>
  </si>
  <si>
    <t>剩余财产（1-2-…-9）</t>
  </si>
  <si>
    <t>其中：累计盈余公积</t>
  </si>
  <si>
    <t>剩余财产分配</t>
  </si>
  <si>
    <t>股东名称</t>
  </si>
  <si>
    <r>
      <t>持有清算企业权益性投资比例（</t>
    </r>
    <r>
      <rPr>
        <sz val="10"/>
        <rFont val="Times New Roman"/>
        <family val="1"/>
      </rPr>
      <t>%</t>
    </r>
    <r>
      <rPr>
        <sz val="10"/>
        <rFont val="宋体"/>
        <family val="0"/>
      </rPr>
      <t>）</t>
    </r>
  </si>
  <si>
    <t>投资额</t>
  </si>
  <si>
    <t>经办人签字：</t>
  </si>
  <si>
    <t>纳税人盖章：</t>
  </si>
  <si>
    <r>
      <t>账面价值（</t>
    </r>
    <r>
      <rPr>
        <sz val="10"/>
        <rFont val="Times New Roman"/>
        <family val="1"/>
      </rPr>
      <t>1</t>
    </r>
    <r>
      <rPr>
        <sz val="10"/>
        <rFont val="宋体"/>
        <family val="0"/>
      </rPr>
      <t>）</t>
    </r>
  </si>
  <si>
    <r>
      <t>计税基础（</t>
    </r>
    <r>
      <rPr>
        <sz val="10"/>
        <rFont val="Times New Roman"/>
        <family val="1"/>
      </rPr>
      <t>2</t>
    </r>
    <r>
      <rPr>
        <sz val="10"/>
        <rFont val="宋体"/>
        <family val="0"/>
      </rPr>
      <t>）</t>
    </r>
  </si>
  <si>
    <r>
      <t>清偿金额（</t>
    </r>
    <r>
      <rPr>
        <sz val="10"/>
        <rFont val="Times New Roman"/>
        <family val="1"/>
      </rPr>
      <t>3</t>
    </r>
    <r>
      <rPr>
        <sz val="10"/>
        <rFont val="宋体"/>
        <family val="0"/>
      </rPr>
      <t>）</t>
    </r>
  </si>
  <si>
    <t>短期借款</t>
  </si>
  <si>
    <t>应付票据</t>
  </si>
  <si>
    <t>应付账款</t>
  </si>
  <si>
    <t>预收账款</t>
  </si>
  <si>
    <t>应付职工薪酬#</t>
  </si>
  <si>
    <t>应付工资*</t>
  </si>
  <si>
    <t>应付福利费*</t>
  </si>
  <si>
    <t>应交税费</t>
  </si>
  <si>
    <t>应付利息</t>
  </si>
  <si>
    <t>应付股利</t>
  </si>
  <si>
    <t>其他应交款*</t>
  </si>
  <si>
    <t>其他应付款</t>
  </si>
  <si>
    <t>预提费用*</t>
  </si>
  <si>
    <t>一年内到期的非流动负债</t>
  </si>
  <si>
    <t>其他流动负债</t>
  </si>
  <si>
    <t>长期借款</t>
  </si>
  <si>
    <t>应付债券</t>
  </si>
  <si>
    <t>长期应付款</t>
  </si>
  <si>
    <t>专项应付款</t>
  </si>
  <si>
    <t>预计负债#</t>
  </si>
  <si>
    <t>其他非流动负债</t>
  </si>
  <si>
    <t>总计</t>
  </si>
  <si>
    <t>填报时间：</t>
  </si>
  <si>
    <t>元（列至角分）</t>
  </si>
  <si>
    <t>行次</t>
  </si>
  <si>
    <r>
      <t>账面价值（</t>
    </r>
    <r>
      <rPr>
        <sz val="10"/>
        <rFont val="Times New Roman"/>
        <family val="1"/>
      </rPr>
      <t>1</t>
    </r>
    <r>
      <rPr>
        <sz val="10"/>
        <rFont val="宋体"/>
        <family val="0"/>
      </rPr>
      <t>）</t>
    </r>
  </si>
  <si>
    <r>
      <t>计税基础（</t>
    </r>
    <r>
      <rPr>
        <sz val="10"/>
        <rFont val="Times New Roman"/>
        <family val="1"/>
      </rPr>
      <t>2</t>
    </r>
    <r>
      <rPr>
        <sz val="10"/>
        <rFont val="宋体"/>
        <family val="0"/>
      </rPr>
      <t>）</t>
    </r>
  </si>
  <si>
    <r>
      <t>可变现价值或交易价格（</t>
    </r>
    <r>
      <rPr>
        <sz val="10"/>
        <rFont val="Times New Roman"/>
        <family val="1"/>
      </rPr>
      <t>3</t>
    </r>
    <r>
      <rPr>
        <sz val="10"/>
        <rFont val="宋体"/>
        <family val="0"/>
      </rPr>
      <t>）</t>
    </r>
  </si>
  <si>
    <t>货币资金</t>
  </si>
  <si>
    <t>短期投资*</t>
  </si>
  <si>
    <t>交易性金融资产#</t>
  </si>
  <si>
    <t>应收票据</t>
  </si>
  <si>
    <t>应收账款</t>
  </si>
  <si>
    <t>预付账款</t>
  </si>
  <si>
    <t>应收利息</t>
  </si>
  <si>
    <t>应收股利</t>
  </si>
  <si>
    <t>应收补贴款*</t>
  </si>
  <si>
    <t>其他应收款</t>
  </si>
  <si>
    <t>存货</t>
  </si>
  <si>
    <t>待摊费用*</t>
  </si>
  <si>
    <t>一年内到期的非流动资产</t>
  </si>
  <si>
    <t>其他流动资产</t>
  </si>
  <si>
    <t>可供出售金融资产#</t>
  </si>
  <si>
    <t>持有至到期投资#</t>
  </si>
  <si>
    <t>长期应收款#</t>
  </si>
  <si>
    <t>长期股权投资</t>
  </si>
  <si>
    <t>长期债券投资*</t>
  </si>
  <si>
    <t>投资性房地产#</t>
  </si>
  <si>
    <t>固定资产</t>
  </si>
  <si>
    <t>在建工程</t>
  </si>
  <si>
    <t>工程物资</t>
  </si>
  <si>
    <t>固定资产清理</t>
  </si>
  <si>
    <t>生物资产#</t>
  </si>
  <si>
    <t>油气资产#</t>
  </si>
  <si>
    <t>无形资产</t>
  </si>
  <si>
    <t>开发支出#</t>
  </si>
  <si>
    <t>商誉#</t>
  </si>
  <si>
    <t>长期待摊费用</t>
  </si>
  <si>
    <t>其他非流动资产</t>
  </si>
  <si>
    <t>清算期间：</t>
  </si>
  <si>
    <t>纳税人名称：</t>
  </si>
  <si>
    <t>纳税人识别号：</t>
  </si>
  <si>
    <t>金额单位：</t>
  </si>
  <si>
    <t>元（列至角分）</t>
  </si>
  <si>
    <t>类别</t>
  </si>
  <si>
    <t>行次</t>
  </si>
  <si>
    <t>项目</t>
  </si>
  <si>
    <t>金额</t>
  </si>
  <si>
    <t>应纳税所得额计算</t>
  </si>
  <si>
    <t>资产处置损益（填附表一）</t>
  </si>
  <si>
    <t>负债清偿损益（填附表二）</t>
  </si>
  <si>
    <t>清算费用</t>
  </si>
  <si>
    <t>清算税金及附加</t>
  </si>
  <si>
    <t>其他所得或支出</t>
  </si>
  <si>
    <r>
      <t>清算所得（1+2-3-4+5</t>
    </r>
    <r>
      <rPr>
        <sz val="10"/>
        <rFont val="宋体"/>
        <family val="0"/>
      </rPr>
      <t>）</t>
    </r>
  </si>
  <si>
    <t>免税收入</t>
  </si>
  <si>
    <t>不征税收入</t>
  </si>
  <si>
    <t>其他免税所得</t>
  </si>
  <si>
    <t>弥补以前年度亏损</t>
  </si>
  <si>
    <r>
      <t>应纳税所得额（6-7-8-9-10</t>
    </r>
    <r>
      <rPr>
        <sz val="10"/>
        <rFont val="宋体"/>
        <family val="0"/>
      </rPr>
      <t>）</t>
    </r>
  </si>
  <si>
    <t>应纳所得税额计算</t>
  </si>
  <si>
    <r>
      <t>税率（25%</t>
    </r>
    <r>
      <rPr>
        <sz val="10"/>
        <rFont val="宋体"/>
        <family val="0"/>
      </rPr>
      <t>）</t>
    </r>
  </si>
  <si>
    <r>
      <t>应纳所得税额（11*12</t>
    </r>
    <r>
      <rPr>
        <sz val="10"/>
        <rFont val="宋体"/>
        <family val="0"/>
      </rPr>
      <t>）</t>
    </r>
  </si>
  <si>
    <t>应补（退）所得税额计算</t>
  </si>
  <si>
    <t>减（免）企业所得税额</t>
  </si>
  <si>
    <t>境外应补所得税额</t>
  </si>
  <si>
    <r>
      <t>境内外实际应纳所得税额（13-14+15</t>
    </r>
    <r>
      <rPr>
        <sz val="10"/>
        <rFont val="宋体"/>
        <family val="0"/>
      </rPr>
      <t>）</t>
    </r>
  </si>
  <si>
    <t>以前纳税年度应补（退）所得税额</t>
  </si>
  <si>
    <r>
      <t>实际应补（退）所得税额（16+17</t>
    </r>
    <r>
      <rPr>
        <sz val="10"/>
        <rFont val="宋体"/>
        <family val="0"/>
      </rPr>
      <t>）</t>
    </r>
  </si>
  <si>
    <t>纳税人盖章：</t>
  </si>
  <si>
    <t>代理申报中介机构盖章：</t>
  </si>
  <si>
    <t>主管税务机关受理专用章：</t>
  </si>
  <si>
    <t>清算组盖章：</t>
  </si>
  <si>
    <t>经办人签字及执业证件号码：</t>
  </si>
  <si>
    <t>经办人签字：</t>
  </si>
  <si>
    <t>受理人签字：</t>
  </si>
  <si>
    <t>申报日期：</t>
  </si>
  <si>
    <t>代理申报日期：</t>
  </si>
  <si>
    <t>受理日期：</t>
  </si>
  <si>
    <r>
      <t xml:space="preserve">年        </t>
    </r>
    <r>
      <rPr>
        <sz val="10"/>
        <rFont val="宋体"/>
        <family val="0"/>
      </rPr>
      <t>月</t>
    </r>
    <r>
      <rPr>
        <sz val="10"/>
        <rFont val="Times New Roman"/>
        <family val="1"/>
      </rPr>
      <t xml:space="preserve">        </t>
    </r>
    <r>
      <rPr>
        <sz val="10"/>
        <rFont val="宋体"/>
        <family val="0"/>
      </rPr>
      <t>日</t>
    </r>
  </si>
  <si>
    <t>计税基础</t>
  </si>
  <si>
    <t>可变现价值或交易价格</t>
  </si>
  <si>
    <t>资产处置损益</t>
  </si>
  <si>
    <t>清偿金额</t>
  </si>
  <si>
    <t xml:space="preserve">     累计未分配利润</t>
  </si>
  <si>
    <t>鉴证结论：</t>
  </si>
  <si>
    <t>中华人民共和国企业清算所得税申报表</t>
  </si>
  <si>
    <r>
      <t xml:space="preserve">    </t>
    </r>
    <r>
      <rPr>
        <sz val="9"/>
        <rFont val="宋体"/>
        <family val="0"/>
      </rPr>
      <t>应付利息</t>
    </r>
  </si>
  <si>
    <t>经营终止日金额</t>
  </si>
  <si>
    <r>
      <t>2</t>
    </r>
    <r>
      <rPr>
        <sz val="9"/>
        <rFont val="宋体"/>
        <family val="0"/>
      </rPr>
      <t>0**年</t>
    </r>
  </si>
  <si>
    <t>清算期</t>
  </si>
  <si>
    <t>单位：</t>
  </si>
  <si>
    <t>申报</t>
  </si>
  <si>
    <t>鉴证</t>
  </si>
  <si>
    <t>企业清算所得税明细项目鉴证工作底稿（通用）</t>
  </si>
  <si>
    <t>清算单位名称</t>
  </si>
  <si>
    <t>鉴证科目名称</t>
  </si>
  <si>
    <t>合计</t>
  </si>
  <si>
    <t>其中：明细情况：</t>
  </si>
  <si>
    <t>鉴证科目类别</t>
  </si>
  <si>
    <t>资产处置损益</t>
  </si>
  <si>
    <t>现金</t>
  </si>
  <si>
    <t>账面价值</t>
  </si>
  <si>
    <t>计税基础</t>
  </si>
  <si>
    <t>可变现价值或交易价格</t>
  </si>
  <si>
    <t>银行存款</t>
  </si>
  <si>
    <t>企业清算所得税明细项目鉴证工作底稿（通用）</t>
  </si>
  <si>
    <t>清算单位名称</t>
  </si>
  <si>
    <t>鉴证科目类别</t>
  </si>
  <si>
    <t>资产处置损益</t>
  </si>
  <si>
    <t>鉴证科目名称</t>
  </si>
  <si>
    <t>账面价值</t>
  </si>
  <si>
    <t>计税基础</t>
  </si>
  <si>
    <t>可变现价值或交易价格</t>
  </si>
  <si>
    <t>其中：明细情况：</t>
  </si>
  <si>
    <t>企业清算所得税明细项目鉴证工作底稿（通用）</t>
  </si>
  <si>
    <t>清算单位名称</t>
  </si>
  <si>
    <t>鉴证科目类别</t>
  </si>
  <si>
    <t>资产处置损益</t>
  </si>
  <si>
    <t>鉴证科目名称</t>
  </si>
  <si>
    <t>账面价值</t>
  </si>
  <si>
    <t>计税基础</t>
  </si>
  <si>
    <t>可变现价值或交易价格</t>
  </si>
  <si>
    <t>其中：明细情况：</t>
  </si>
  <si>
    <t>鉴证科目类别</t>
  </si>
  <si>
    <t>鉴证科目名称</t>
  </si>
  <si>
    <t>账面价值</t>
  </si>
  <si>
    <t>其中：明细情况：</t>
  </si>
  <si>
    <t>企业清算所得税明细项目鉴证工作底稿（通用）</t>
  </si>
  <si>
    <t>清算单位名称</t>
  </si>
  <si>
    <t>鉴证科目类别</t>
  </si>
  <si>
    <t>资产处置损益</t>
  </si>
  <si>
    <t>鉴证科目名称</t>
  </si>
  <si>
    <t>账面价值</t>
  </si>
  <si>
    <t>计税基础</t>
  </si>
  <si>
    <t>可变现价值或交易价格</t>
  </si>
  <si>
    <t>其中：明细情况：</t>
  </si>
  <si>
    <t>企业清算所得税明细项目鉴证工作底稿（通用）</t>
  </si>
  <si>
    <t>清算单位名称</t>
  </si>
  <si>
    <t>鉴证科目类别</t>
  </si>
  <si>
    <t>资产处置损益</t>
  </si>
  <si>
    <t>鉴证科目名称</t>
  </si>
  <si>
    <t>账面价值</t>
  </si>
  <si>
    <t>计税基础</t>
  </si>
  <si>
    <t>可变现价值或交易价格</t>
  </si>
  <si>
    <t>其中：明细情况：</t>
  </si>
  <si>
    <t>企业清算所得税明细项目鉴证工作底稿（通用）</t>
  </si>
  <si>
    <t>清算单位名称</t>
  </si>
  <si>
    <t>鉴证科目类别</t>
  </si>
  <si>
    <t>资产处置损益</t>
  </si>
  <si>
    <t>鉴证科目名称</t>
  </si>
  <si>
    <t>账面价值</t>
  </si>
  <si>
    <t>计税基础</t>
  </si>
  <si>
    <t>可变现价值或交易价格</t>
  </si>
  <si>
    <t>其中：明细情况：</t>
  </si>
  <si>
    <t>企业清算所得税明细项目鉴证工作底稿（通用）</t>
  </si>
  <si>
    <t>清算单位名称</t>
  </si>
  <si>
    <t>鉴证科目类别</t>
  </si>
  <si>
    <t>资产处置损益</t>
  </si>
  <si>
    <t>鉴证科目名称</t>
  </si>
  <si>
    <t>账面价值</t>
  </si>
  <si>
    <t>计税基础</t>
  </si>
  <si>
    <t>可变现价值或交易价格</t>
  </si>
  <si>
    <t>其中：明细情况：</t>
  </si>
  <si>
    <t>QQ1-1</t>
  </si>
  <si>
    <t>QQ1-2</t>
  </si>
  <si>
    <t>QQ1-3</t>
  </si>
  <si>
    <t>QQ1-4</t>
  </si>
  <si>
    <t>QQ1-5</t>
  </si>
  <si>
    <t>QQ1-6</t>
  </si>
  <si>
    <t>QQ1-7</t>
  </si>
  <si>
    <t>QQ1-8</t>
  </si>
  <si>
    <t>QQ1-9</t>
  </si>
  <si>
    <t>QQ1-10</t>
  </si>
  <si>
    <t>QQ1-11</t>
  </si>
  <si>
    <t>企业清算所得税明细项目鉴证工作底稿（通用）</t>
  </si>
  <si>
    <t>清算单位名称</t>
  </si>
  <si>
    <t>鉴证科目类别</t>
  </si>
  <si>
    <t>资产处置损益</t>
  </si>
  <si>
    <t>鉴证科目名称</t>
  </si>
  <si>
    <t>账面价值</t>
  </si>
  <si>
    <t>计税基础</t>
  </si>
  <si>
    <t>可变现价值或交易价格</t>
  </si>
  <si>
    <t>其中：明细情况：</t>
  </si>
  <si>
    <t>QQ1-12</t>
  </si>
  <si>
    <t>QQ1-13</t>
  </si>
  <si>
    <t>企业清算所得税明细项目鉴证工作底稿（通用）</t>
  </si>
  <si>
    <t>清算单位名称</t>
  </si>
  <si>
    <t>鉴证科目类别</t>
  </si>
  <si>
    <t>资产处置损益</t>
  </si>
  <si>
    <t>鉴证科目名称</t>
  </si>
  <si>
    <t>账面价值</t>
  </si>
  <si>
    <t>计税基础</t>
  </si>
  <si>
    <t>可变现价值或交易价格</t>
  </si>
  <si>
    <t>其中：明细情况：</t>
  </si>
  <si>
    <t>QQ1-14</t>
  </si>
  <si>
    <t>QQ1-15</t>
  </si>
  <si>
    <t>QQ1-16</t>
  </si>
  <si>
    <t>QQ1-17</t>
  </si>
  <si>
    <t>QQ1-18</t>
  </si>
  <si>
    <t>QQ1-19</t>
  </si>
  <si>
    <t>QQ1-20</t>
  </si>
  <si>
    <t>企业清算所得税明细项目鉴证工作底稿（通用）</t>
  </si>
  <si>
    <t>清算单位名称</t>
  </si>
  <si>
    <t>鉴证科目类别</t>
  </si>
  <si>
    <t>资产处置损益</t>
  </si>
  <si>
    <t>鉴证科目名称</t>
  </si>
  <si>
    <t>账面价值</t>
  </si>
  <si>
    <t>计税基础</t>
  </si>
  <si>
    <t>可变现价值或交易价格</t>
  </si>
  <si>
    <t>其中：明细情况：</t>
  </si>
  <si>
    <t>QQ1-21</t>
  </si>
  <si>
    <t>QQ1-22</t>
  </si>
  <si>
    <t>QQ1-23</t>
  </si>
  <si>
    <t>QQ1-24</t>
  </si>
  <si>
    <t>QQ1-25</t>
  </si>
  <si>
    <t>QQ1-26</t>
  </si>
  <si>
    <t>QQ1-27</t>
  </si>
  <si>
    <t>QQ1-28</t>
  </si>
  <si>
    <t>QQ1-29</t>
  </si>
  <si>
    <t>QQ1-30</t>
  </si>
  <si>
    <t>QQ1-31</t>
  </si>
  <si>
    <t>明细合计</t>
  </si>
  <si>
    <r>
      <t>　</t>
    </r>
    <r>
      <rPr>
        <sz val="9"/>
        <rFont val="Times New Roman"/>
        <family val="1"/>
      </rPr>
      <t xml:space="preserve"> </t>
    </r>
    <r>
      <rPr>
        <sz val="9"/>
        <rFont val="宋体"/>
        <family val="0"/>
      </rPr>
      <t>一年内到期的非流动资产</t>
    </r>
  </si>
  <si>
    <t>非流动资产：</t>
  </si>
  <si>
    <t xml:space="preserve">  长期股权投资</t>
  </si>
  <si>
    <t>　商誉#</t>
  </si>
  <si>
    <t>　其他非流动资产</t>
  </si>
  <si>
    <t>非流动资产合计</t>
  </si>
  <si>
    <t>　短期投资*</t>
  </si>
  <si>
    <t>　应收补贴款*</t>
  </si>
  <si>
    <t xml:space="preserve">  长期债券投资*</t>
  </si>
  <si>
    <t>　待摊费用*</t>
  </si>
  <si>
    <t>　应交税费</t>
  </si>
  <si>
    <t>非流动负债：</t>
  </si>
  <si>
    <t xml:space="preserve">  其他非流动负债</t>
  </si>
  <si>
    <t>　非流动负债合计</t>
  </si>
  <si>
    <r>
      <t>　</t>
    </r>
    <r>
      <rPr>
        <sz val="9"/>
        <rFont val="宋体"/>
        <family val="0"/>
      </rPr>
      <t>一年内到期的非流动负债</t>
    </r>
  </si>
  <si>
    <t>资产</t>
  </si>
  <si>
    <t>20**年</t>
  </si>
  <si>
    <t>负债和所有者权益</t>
  </si>
  <si>
    <t>清税单位名称</t>
  </si>
  <si>
    <r>
      <t>注：表中带</t>
    </r>
    <r>
      <rPr>
        <sz val="9"/>
        <rFont val="Times New Roman"/>
        <family val="1"/>
      </rPr>
      <t>"*"</t>
    </r>
    <r>
      <rPr>
        <sz val="9"/>
        <rFont val="宋体"/>
        <family val="0"/>
      </rPr>
      <t>项目为合并会计报表专用，表中加</t>
    </r>
    <r>
      <rPr>
        <sz val="9"/>
        <rFont val="Times New Roman"/>
        <family val="1"/>
      </rPr>
      <t>"</t>
    </r>
    <r>
      <rPr>
        <sz val="9"/>
        <rFont val="宋体"/>
        <family val="0"/>
      </rPr>
      <t>△</t>
    </r>
    <r>
      <rPr>
        <sz val="9"/>
        <rFont val="Times New Roman"/>
        <family val="1"/>
      </rPr>
      <t>"</t>
    </r>
    <r>
      <rPr>
        <sz val="9"/>
        <rFont val="宋体"/>
        <family val="0"/>
      </rPr>
      <t>为新会计准则企业专用，表中加</t>
    </r>
    <r>
      <rPr>
        <sz val="9"/>
        <rFont val="Times New Roman"/>
        <family val="1"/>
      </rPr>
      <t>"#"</t>
    </r>
    <r>
      <rPr>
        <sz val="9"/>
        <rFont val="宋体"/>
        <family val="0"/>
      </rPr>
      <t>为执行企业会计制度企业专用执行新准则企业不填。</t>
    </r>
  </si>
  <si>
    <t xml:space="preserve">   资本公积</t>
  </si>
  <si>
    <r>
      <t xml:space="preserve">        </t>
    </r>
    <r>
      <rPr>
        <sz val="9"/>
        <rFont val="宋体"/>
        <family val="0"/>
      </rPr>
      <t>减：库存股</t>
    </r>
  </si>
  <si>
    <t>　 盈余公积</t>
  </si>
  <si>
    <t>　 未分配利润</t>
  </si>
  <si>
    <t>其中：营业收入</t>
  </si>
  <si>
    <t xml:space="preserve">    其中：主营业务收入</t>
  </si>
  <si>
    <t xml:space="preserve">          其他业务收入</t>
  </si>
  <si>
    <t>一、营业总收入</t>
  </si>
  <si>
    <t>二、营业总成本</t>
  </si>
  <si>
    <t>其中：营业成本</t>
  </si>
  <si>
    <t xml:space="preserve">    其中：主营业务成本</t>
  </si>
  <si>
    <t xml:space="preserve">          其他业务成本</t>
  </si>
  <si>
    <t xml:space="preserve">    营业税金及附加</t>
  </si>
  <si>
    <r>
      <t xml:space="preserve">        </t>
    </r>
    <r>
      <rPr>
        <sz val="9"/>
        <rFont val="宋体"/>
        <family val="0"/>
      </rPr>
      <t>销售费用</t>
    </r>
  </si>
  <si>
    <t xml:space="preserve">    管理费用</t>
  </si>
  <si>
    <t xml:space="preserve">    其中：业务招待费</t>
  </si>
  <si>
    <t xml:space="preserve">          研究与开发费</t>
  </si>
  <si>
    <t xml:space="preserve">    财务费用</t>
  </si>
  <si>
    <t xml:space="preserve">    其中：利息支出</t>
  </si>
  <si>
    <t xml:space="preserve">          利息收入</t>
  </si>
  <si>
    <t xml:space="preserve">    资产减值损失</t>
  </si>
  <si>
    <t xml:space="preserve">    其他</t>
  </si>
  <si>
    <t>加：公允价值变动收益（损失以"-"号填列）</t>
  </si>
  <si>
    <t xml:space="preserve">    投资收益（损失以"-"号填列）</t>
  </si>
  <si>
    <t>申报表金额</t>
  </si>
  <si>
    <t>申报金额</t>
  </si>
  <si>
    <t>调整金额</t>
  </si>
  <si>
    <t>QQ3</t>
  </si>
  <si>
    <t>QQ2</t>
  </si>
  <si>
    <t xml:space="preserve">申报金额 </t>
  </si>
  <si>
    <t>QQ1</t>
  </si>
  <si>
    <t>清算单位</t>
  </si>
  <si>
    <t>填报时间</t>
  </si>
  <si>
    <t>填报时间</t>
  </si>
  <si>
    <t>中华人民共和国企业清算所得税申报表工作底稿</t>
  </si>
  <si>
    <t>资产处置损益明细表工作底稿</t>
  </si>
  <si>
    <t>负债清偿损益明细表工作底稿</t>
  </si>
  <si>
    <t>剩余财产计算和分配明细表工作底稿</t>
  </si>
  <si>
    <t>QQ3-2</t>
  </si>
  <si>
    <t>QQ3-3</t>
  </si>
  <si>
    <t>负债清偿损益</t>
  </si>
  <si>
    <t>剩余财产计算和分配</t>
  </si>
  <si>
    <t>剩余财产计算和分配</t>
  </si>
  <si>
    <t>QQ3-4</t>
  </si>
  <si>
    <t>QQ3-5</t>
  </si>
  <si>
    <t>QQ3-6</t>
  </si>
  <si>
    <t>增值税</t>
  </si>
  <si>
    <t>营业税</t>
  </si>
  <si>
    <t>消费税</t>
  </si>
  <si>
    <t>资源税</t>
  </si>
  <si>
    <t>城建税</t>
  </si>
  <si>
    <t>教育费附加</t>
  </si>
  <si>
    <t>防洪费</t>
  </si>
  <si>
    <t>个人所得税</t>
  </si>
  <si>
    <t>剩余财产计算和分配</t>
  </si>
  <si>
    <t>增值税</t>
  </si>
  <si>
    <t>营业税</t>
  </si>
  <si>
    <t>消费税</t>
  </si>
  <si>
    <t>资源税</t>
  </si>
  <si>
    <t>城建税</t>
  </si>
  <si>
    <t>教育费附加</t>
  </si>
  <si>
    <t>防洪费</t>
  </si>
  <si>
    <t>个人所得税</t>
  </si>
  <si>
    <t>QQ3-7</t>
  </si>
  <si>
    <t>QQ3-8</t>
  </si>
  <si>
    <t>QQ3-9</t>
  </si>
  <si>
    <t>QQ3-10</t>
  </si>
  <si>
    <t>其中：累计盈余公积</t>
  </si>
  <si>
    <t xml:space="preserve"> 累计未分配利润</t>
  </si>
  <si>
    <t>剩余财产合计</t>
  </si>
  <si>
    <r>
      <t>***</t>
    </r>
    <r>
      <rPr>
        <sz val="10"/>
        <rFont val="宋体"/>
        <family val="0"/>
      </rPr>
      <t>账户</t>
    </r>
    <r>
      <rPr>
        <sz val="10"/>
        <rFont val="Times New Roman"/>
        <family val="1"/>
      </rPr>
      <t>****</t>
    </r>
    <r>
      <rPr>
        <sz val="10"/>
        <rFont val="宋体"/>
        <family val="0"/>
      </rPr>
      <t>账号</t>
    </r>
  </si>
  <si>
    <t>企业清算所得税明细项目鉴证工作底稿（通用）</t>
  </si>
  <si>
    <t>清算单位名称</t>
  </si>
  <si>
    <t>清算期</t>
  </si>
  <si>
    <t>鉴证科目类别</t>
  </si>
  <si>
    <t>鉴证科目名称</t>
  </si>
  <si>
    <t>账表核对差额</t>
  </si>
  <si>
    <t>申报表金额</t>
  </si>
  <si>
    <t>其中：其他所得合计：</t>
  </si>
  <si>
    <t>其中：其他支出合计：</t>
  </si>
  <si>
    <t>其他所得或支出净额</t>
  </si>
  <si>
    <t>QQ-5</t>
  </si>
  <si>
    <t>清算所得税申报</t>
  </si>
  <si>
    <t>清算所得税申报</t>
  </si>
  <si>
    <t>QQ-7</t>
  </si>
  <si>
    <t>合计</t>
  </si>
  <si>
    <t>其中：明细情况：</t>
  </si>
  <si>
    <t xml:space="preserve">    其中：明细情况：</t>
  </si>
  <si>
    <t>合计</t>
  </si>
  <si>
    <t xml:space="preserve">    其中：明细情况：</t>
  </si>
  <si>
    <t>QQ-8</t>
  </si>
  <si>
    <t>QQ-9</t>
  </si>
  <si>
    <t>清算所得税申报</t>
  </si>
  <si>
    <t xml:space="preserve">    其中：明细情况：</t>
  </si>
  <si>
    <t>QQ-10</t>
  </si>
  <si>
    <t>QQ-14</t>
  </si>
  <si>
    <t>QQ-15</t>
  </si>
  <si>
    <t>QQ-17</t>
  </si>
  <si>
    <t>QQ1-1</t>
  </si>
  <si>
    <t>QQ1-2</t>
  </si>
  <si>
    <t>QQ1-3</t>
  </si>
  <si>
    <t>QQ1-4</t>
  </si>
  <si>
    <t>QQ1-5</t>
  </si>
  <si>
    <t>QQ1-6</t>
  </si>
  <si>
    <t>QQ1-7</t>
  </si>
  <si>
    <t>QQ1-8</t>
  </si>
  <si>
    <t>QQ1-9</t>
  </si>
  <si>
    <t>QQ1-10</t>
  </si>
  <si>
    <t>QQ1-11</t>
  </si>
  <si>
    <t>QQ1-12</t>
  </si>
  <si>
    <t>QQ1-13</t>
  </si>
  <si>
    <t>QQ1-14</t>
  </si>
  <si>
    <t>QQ1-15</t>
  </si>
  <si>
    <t>QQ1-16</t>
  </si>
  <si>
    <t>QQ1-17</t>
  </si>
  <si>
    <t>QQ1-18</t>
  </si>
  <si>
    <t>QQ1-19</t>
  </si>
  <si>
    <t>QQ1-20</t>
  </si>
  <si>
    <t>QQ1-21</t>
  </si>
  <si>
    <t>QQ1-22</t>
  </si>
  <si>
    <t>QQ1-23</t>
  </si>
  <si>
    <t>QQ1-24</t>
  </si>
  <si>
    <t>QQ1-25</t>
  </si>
  <si>
    <t>QQ1-26</t>
  </si>
  <si>
    <t>QQ1-27</t>
  </si>
  <si>
    <t>QQ1-28</t>
  </si>
  <si>
    <t>QQ1-29</t>
  </si>
  <si>
    <t>QQ1-30</t>
  </si>
  <si>
    <t>QQ1-31</t>
  </si>
  <si>
    <t>200*年度</t>
  </si>
  <si>
    <t>货币资金</t>
  </si>
  <si>
    <t>短期投资*</t>
  </si>
  <si>
    <t>交易性金融资产#</t>
  </si>
  <si>
    <t>应收票据</t>
  </si>
  <si>
    <t>应收账款</t>
  </si>
  <si>
    <t>预付账款</t>
  </si>
  <si>
    <t>应收利息</t>
  </si>
  <si>
    <t>应收股利</t>
  </si>
  <si>
    <t>应收补贴款*</t>
  </si>
  <si>
    <t>其他应收款</t>
  </si>
  <si>
    <t>存货</t>
  </si>
  <si>
    <t>待摊费用*</t>
  </si>
  <si>
    <t>一年内到期的非流动资产</t>
  </si>
  <si>
    <t>其他流动资产</t>
  </si>
  <si>
    <t>可供出售金融资产#</t>
  </si>
  <si>
    <t>持有至到期投资#</t>
  </si>
  <si>
    <t>长期应收款#</t>
  </si>
  <si>
    <t>长期股权投资</t>
  </si>
  <si>
    <t>长期债券投资*</t>
  </si>
  <si>
    <t>投资性房地产#</t>
  </si>
  <si>
    <t>固定资产</t>
  </si>
  <si>
    <t>在建工程</t>
  </si>
  <si>
    <t>工程物资</t>
  </si>
  <si>
    <t>固定资产清理</t>
  </si>
  <si>
    <t>生物资产#</t>
  </si>
  <si>
    <t>油气资产#</t>
  </si>
  <si>
    <t>无形资产</t>
  </si>
  <si>
    <t>开发支出#</t>
  </si>
  <si>
    <t>商誉#</t>
  </si>
  <si>
    <t>长期待摊费用</t>
  </si>
  <si>
    <t>其他非流动资产</t>
  </si>
  <si>
    <t>总计</t>
  </si>
  <si>
    <t>返回资产处置损益明细表工作底稿</t>
  </si>
  <si>
    <t>短期借款</t>
  </si>
  <si>
    <t>交易性金融负债#</t>
  </si>
  <si>
    <t>应付票据</t>
  </si>
  <si>
    <t>应付账款</t>
  </si>
  <si>
    <t>预收账款</t>
  </si>
  <si>
    <t>应付职工薪酬#</t>
  </si>
  <si>
    <t>应付工资*</t>
  </si>
  <si>
    <t>应付福利费*</t>
  </si>
  <si>
    <t>应交税费</t>
  </si>
  <si>
    <t>应付利息</t>
  </si>
  <si>
    <t>应付股利</t>
  </si>
  <si>
    <t>其他应交款*</t>
  </si>
  <si>
    <t>其他应付款</t>
  </si>
  <si>
    <t>预提费用*</t>
  </si>
  <si>
    <t>一年内到期的非流动负债</t>
  </si>
  <si>
    <t>其他流动负债</t>
  </si>
  <si>
    <t>长期借款</t>
  </si>
  <si>
    <t>应付债券</t>
  </si>
  <si>
    <t>长期应付款</t>
  </si>
  <si>
    <t>专项应付款</t>
  </si>
  <si>
    <t>预计负债#</t>
  </si>
  <si>
    <t>其他非流动负债</t>
  </si>
  <si>
    <t>总计</t>
  </si>
  <si>
    <t>返回负债清偿损益明细表工作底稿</t>
  </si>
  <si>
    <t>返回剩余财产计算和分配明细表工作底稿</t>
  </si>
  <si>
    <t>资产处置损益（填附表一）</t>
  </si>
  <si>
    <t>负债清偿损益（填附表二）</t>
  </si>
  <si>
    <t>清算费用</t>
  </si>
  <si>
    <t>清算税金及附加</t>
  </si>
  <si>
    <t>其他所得或支出</t>
  </si>
  <si>
    <r>
      <t>清算所得（1+2-3-4+5</t>
    </r>
    <r>
      <rPr>
        <sz val="10"/>
        <rFont val="宋体"/>
        <family val="0"/>
      </rPr>
      <t>）</t>
    </r>
  </si>
  <si>
    <t>免税收入</t>
  </si>
  <si>
    <t>不征税收入</t>
  </si>
  <si>
    <t>其他免税所得</t>
  </si>
  <si>
    <t>弥补以前年度亏损</t>
  </si>
  <si>
    <r>
      <t>应纳税所得额（6-7-8-9-10</t>
    </r>
    <r>
      <rPr>
        <sz val="10"/>
        <rFont val="宋体"/>
        <family val="0"/>
      </rPr>
      <t>）</t>
    </r>
  </si>
  <si>
    <r>
      <t>税率（25%</t>
    </r>
    <r>
      <rPr>
        <sz val="10"/>
        <rFont val="宋体"/>
        <family val="0"/>
      </rPr>
      <t>）</t>
    </r>
  </si>
  <si>
    <r>
      <t>应纳所得税额（11*12</t>
    </r>
    <r>
      <rPr>
        <sz val="10"/>
        <rFont val="宋体"/>
        <family val="0"/>
      </rPr>
      <t>）</t>
    </r>
  </si>
  <si>
    <t>减（免）企业所得税额</t>
  </si>
  <si>
    <t>境外应补所得税额</t>
  </si>
  <si>
    <r>
      <t>境内外实际应纳所得税额（13-14+15</t>
    </r>
    <r>
      <rPr>
        <sz val="10"/>
        <rFont val="宋体"/>
        <family val="0"/>
      </rPr>
      <t>）</t>
    </r>
  </si>
  <si>
    <t>以前纳税年度应补（退）所得税额</t>
  </si>
  <si>
    <r>
      <t>实际应补（退）所得税额（16+17</t>
    </r>
    <r>
      <rPr>
        <sz val="10"/>
        <rFont val="宋体"/>
        <family val="0"/>
      </rPr>
      <t>）</t>
    </r>
  </si>
  <si>
    <t>返回中华人民共和国企业清算所得税申报表工作底稿</t>
  </si>
  <si>
    <r>
      <t xml:space="preserve">注：（一）经营期：经营期是指从企业实际开始生产、经营（包括试生产、试营业）之日起至企业终止生产、经营之日止的期限。其中，经营期又分为：
</t>
    </r>
    <r>
      <rPr>
        <sz val="9"/>
        <rFont val="Times New Roman"/>
        <family val="1"/>
      </rPr>
      <t>1</t>
    </r>
    <r>
      <rPr>
        <sz val="9"/>
        <rFont val="宋体"/>
        <family val="0"/>
      </rPr>
      <t>、纳税人已经在其纳税年度进行企业所得税汇算清缴纳税申报，</t>
    </r>
    <r>
      <rPr>
        <sz val="9"/>
        <color indexed="10"/>
        <rFont val="宋体"/>
        <family val="0"/>
      </rPr>
      <t>确认注销税务登记清税鉴证的年数，应根据纳税人所属区域主管税务机关的具体要求确定</t>
    </r>
    <r>
      <rPr>
        <sz val="9"/>
        <rFont val="宋体"/>
        <family val="0"/>
      </rPr>
      <t xml:space="preserve">。主管税务机关确定的清税年度纳税人已经在其纳税年度委托具有法定资质的税务师事务所进行企业所得税汇算清缴鉴证的，应提交鉴证报告原件。
</t>
    </r>
    <r>
      <rPr>
        <sz val="9"/>
        <rFont val="Times New Roman"/>
        <family val="1"/>
      </rPr>
      <t>2</t>
    </r>
    <r>
      <rPr>
        <sz val="9"/>
        <rFont val="宋体"/>
        <family val="0"/>
      </rPr>
      <t>、纳税人终止生产经营的年度</t>
    </r>
    <r>
      <rPr>
        <sz val="9"/>
        <color indexed="10"/>
        <rFont val="宋体"/>
        <family val="0"/>
      </rPr>
      <t>不足一个纳税年度的视同一个纳税年度</t>
    </r>
    <r>
      <rPr>
        <sz val="9"/>
        <rFont val="宋体"/>
        <family val="0"/>
      </rPr>
      <t>，确认其为注销税务登记清税鉴证的一个鉴证年度。首先进行该年度所得税汇算清缴鉴证再续接清算期的鉴证。
（二）清算期：所得税清算期间是指纳税人自终止正常的生产经营活动开始清算之日起，至主管税务机关办理注销税务登记止的期间。</t>
    </r>
    <r>
      <rPr>
        <sz val="9"/>
        <color indexed="10"/>
        <rFont val="宋体"/>
        <family val="0"/>
      </rPr>
      <t>所得税清算期间应当作为一个独立纳税年度</t>
    </r>
    <r>
      <rPr>
        <sz val="9"/>
        <rFont val="宋体"/>
        <family val="0"/>
      </rPr>
      <t xml:space="preserve">。确认其为注销税务登记清税鉴证的一个鉴证年度。
</t>
    </r>
  </si>
  <si>
    <t>账表核对差额</t>
  </si>
  <si>
    <t>申报表金额</t>
  </si>
  <si>
    <t>QQ2-1</t>
  </si>
  <si>
    <t>QQ2-2</t>
  </si>
  <si>
    <t>清算期</t>
  </si>
  <si>
    <t>清偿金额</t>
  </si>
  <si>
    <r>
      <t>20**年</t>
    </r>
  </si>
  <si>
    <r>
      <t>经营终止日期：</t>
    </r>
    <r>
      <rPr>
        <sz val="9"/>
        <rFont val="Times New Roman"/>
        <family val="1"/>
      </rPr>
      <t>*</t>
    </r>
    <r>
      <rPr>
        <sz val="9"/>
        <rFont val="宋体"/>
        <family val="0"/>
      </rPr>
      <t>年</t>
    </r>
    <r>
      <rPr>
        <sz val="9"/>
        <rFont val="Times New Roman"/>
        <family val="1"/>
      </rPr>
      <t>*</t>
    </r>
    <r>
      <rPr>
        <sz val="9"/>
        <rFont val="宋体"/>
        <family val="0"/>
      </rPr>
      <t>月</t>
    </r>
    <r>
      <rPr>
        <sz val="9"/>
        <rFont val="Times New Roman"/>
        <family val="1"/>
      </rPr>
      <t>*</t>
    </r>
    <r>
      <rPr>
        <sz val="9"/>
        <rFont val="宋体"/>
        <family val="0"/>
      </rPr>
      <t>日</t>
    </r>
  </si>
  <si>
    <t>此公式可能改</t>
  </si>
  <si>
    <t>B1</t>
  </si>
  <si>
    <t>B4</t>
  </si>
  <si>
    <t>A4</t>
  </si>
  <si>
    <t>A3</t>
  </si>
  <si>
    <t>B2</t>
  </si>
  <si>
    <t>A6</t>
  </si>
  <si>
    <t>工作底稿索引</t>
  </si>
  <si>
    <t>经营期</t>
  </si>
  <si>
    <t>清算期</t>
  </si>
  <si>
    <t>索引号</t>
  </si>
  <si>
    <t>适用否</t>
  </si>
  <si>
    <t>页码</t>
  </si>
  <si>
    <t>B3</t>
  </si>
  <si>
    <t>鉴证报告正式版及所执业证注册税务师执业证复印件</t>
  </si>
  <si>
    <t>B5</t>
  </si>
  <si>
    <t>鉴证报告客户确认版</t>
  </si>
  <si>
    <t>B6</t>
  </si>
  <si>
    <t>业务质量控制流程</t>
  </si>
  <si>
    <t>B7</t>
  </si>
  <si>
    <t>B8</t>
  </si>
  <si>
    <t>审核标识</t>
  </si>
  <si>
    <t>A1</t>
  </si>
  <si>
    <t>管理当局声明书</t>
  </si>
  <si>
    <t>A2</t>
  </si>
  <si>
    <t>涉税鉴证业务约定书</t>
  </si>
  <si>
    <t>企业提供资料清单</t>
  </si>
  <si>
    <t>与客户交换意见记录</t>
  </si>
  <si>
    <t>A5</t>
  </si>
  <si>
    <t>企业营业执照、税务登记证、组织机构代码证复印件</t>
  </si>
  <si>
    <t>A7</t>
  </si>
  <si>
    <t>企业其他资质证书</t>
  </si>
  <si>
    <t>A8</t>
  </si>
  <si>
    <t>企业设立时及变更后合同、批文、验资报告</t>
  </si>
  <si>
    <t>Y1</t>
  </si>
  <si>
    <t>企业清算资料</t>
  </si>
  <si>
    <t>Y2</t>
  </si>
  <si>
    <t>企业提供的报告报表类资料</t>
  </si>
  <si>
    <t>Y3</t>
  </si>
  <si>
    <t>税务机关审批备案文书</t>
  </si>
  <si>
    <t>Y4</t>
  </si>
  <si>
    <t>企业会计核算资料</t>
  </si>
  <si>
    <t>Y5</t>
  </si>
  <si>
    <t>企业清税说明资料</t>
  </si>
  <si>
    <t>Y6</t>
  </si>
  <si>
    <t>破产企业清税补充资料</t>
  </si>
  <si>
    <t>Y7</t>
  </si>
  <si>
    <t>Y8</t>
  </si>
  <si>
    <t>二、企业所得税</t>
  </si>
  <si>
    <t>QQ</t>
  </si>
  <si>
    <t>中华人民共和国企业清算所得税申报表</t>
  </si>
  <si>
    <t>QQ-1</t>
  </si>
  <si>
    <t>资产处置损益明细表及鉴证工作底稿</t>
  </si>
  <si>
    <t>负债清偿损益明细表及鉴证工作底稿</t>
  </si>
  <si>
    <t>剩余财产计算和分配明细表及鉴证工作底稿</t>
  </si>
  <si>
    <t>三、增值税</t>
  </si>
  <si>
    <t>ZQ</t>
  </si>
  <si>
    <t>增值税鉴证工作底稿</t>
  </si>
  <si>
    <t>ZQ-1</t>
  </si>
  <si>
    <t>增值税销项税额鉴证工作底稿</t>
  </si>
  <si>
    <t>增值税进项税额鉴证工作底稿</t>
  </si>
  <si>
    <t>增值税进项税额转出鉴证工作底稿</t>
  </si>
  <si>
    <t>增值税已交税金额鉴证工作底稿</t>
  </si>
  <si>
    <t>增值税附税鉴证工作底稿</t>
  </si>
  <si>
    <t>四、营业税</t>
  </si>
  <si>
    <t>YQ</t>
  </si>
  <si>
    <t>营业税鉴证工作底稿</t>
  </si>
  <si>
    <t>YQ-1</t>
  </si>
  <si>
    <t>营业收入鉴证工作底稿</t>
  </si>
  <si>
    <t>营业成本鉴证工作底稿</t>
  </si>
  <si>
    <t>营业税已交税金额鉴证工作底稿</t>
  </si>
  <si>
    <t>营业税附税鉴证工作底稿</t>
  </si>
  <si>
    <t>五、附税及其他</t>
  </si>
  <si>
    <t>FQ</t>
  </si>
  <si>
    <t>FQ-1</t>
  </si>
  <si>
    <r>
      <t xml:space="preserve">          </t>
    </r>
    <r>
      <rPr>
        <sz val="10"/>
        <rFont val="宋体"/>
        <family val="0"/>
      </rPr>
      <t>年</t>
    </r>
    <r>
      <rPr>
        <sz val="10"/>
        <rFont val="Times New Roman"/>
        <family val="1"/>
      </rPr>
      <t xml:space="preserve">   </t>
    </r>
    <r>
      <rPr>
        <sz val="10"/>
        <rFont val="宋体"/>
        <family val="0"/>
      </rPr>
      <t>月</t>
    </r>
    <r>
      <rPr>
        <sz val="10"/>
        <rFont val="Times New Roman"/>
        <family val="1"/>
      </rPr>
      <t xml:space="preserve">   </t>
    </r>
    <r>
      <rPr>
        <sz val="10"/>
        <rFont val="宋体"/>
        <family val="0"/>
      </rPr>
      <t>日</t>
    </r>
  </si>
  <si>
    <t xml:space="preserve">          年   月   日</t>
  </si>
  <si>
    <t>Y2-1</t>
  </si>
  <si>
    <t>Y2-2</t>
  </si>
  <si>
    <t>YQ-5</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</si>
</sst>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m/d;@"/>
    <numFmt numFmtId="185" formatCode="m&quot;月&quot;d&quot;日&quot;;@"/>
    <numFmt numFmtId="186" formatCode="0_ "/>
    <numFmt numFmtId="187" formatCode="0_);[Red]\(0\)"/>
    <numFmt numFmtId="188" formatCode="000000"/>
    <numFmt numFmtId="189" formatCode="yy/m/d;@"/>
    <numFmt numFmtId="190" formatCode="[DBNum1][$-804]yyyy&quot;年&quot;m&quot;月&quot;d&quot;日&quot;;@"/>
    <numFmt numFmtId="191" formatCode="yyyy&quot;年&quot;m&quot;月&quot;d&quot;日&quot;;@"/>
    <numFmt numFmtId="192" formatCode="#,##0.00_ "/>
    <numFmt numFmtId="193" formatCode="mm/dd/yy;@"/>
    <numFmt numFmtId="194" formatCode="m/d/yy;@"/>
    <numFmt numFmtId="195" formatCode="0.00_ "/>
    <numFmt numFmtId="196" formatCode="#,##0_ "/>
    <numFmt numFmtId="197" formatCode="_ * #,##0_ ;_ * \-#,##0_ ;_ * &quot;-&quot;??_ ;_ @_ "/>
    <numFmt numFmtId="198" formatCode="#,##0.00_);[Red]\(#,##0.00\)"/>
    <numFmt numFmtId="199" formatCode="0.0%"/>
    <numFmt numFmtId="200" formatCode="#,##0.000000_ "/>
    <numFmt numFmtId="201" formatCode="0.00_);[Red]\(0.00\)"/>
    <numFmt numFmtId="202" formatCode="_ * #,##0.00_ ;_ * \-#,##0.00_ ;_ * &quot;-&quot;_ ;_ @_ "/>
    <numFmt numFmtId="203" formatCode="0.000_);[Red]\(0.000\)"/>
    <numFmt numFmtId="204" formatCode="m/d/yyyy"/>
    <numFmt numFmtId="205" formatCode="#,##0.000000000_ "/>
    <numFmt numFmtId="206" formatCode="&quot;Yes&quot;;&quot;Yes&quot;;&quot;No&quot;"/>
    <numFmt numFmtId="207" formatCode="&quot;True&quot;;&quot;True&quot;;&quot;False&quot;"/>
    <numFmt numFmtId="208" formatCode="&quot;On&quot;;&quot;On&quot;;&quot;Off&quot;"/>
    <numFmt numFmtId="209" formatCode="[$€-2]\ #,##0.00_);[Red]\([$€-2]\ #,##0.00\)"/>
    <numFmt numFmtId="210" formatCode="yyyy/m/d;@"/>
    <numFmt numFmtId="211" formatCode="_ * #,##0.0_ ;_ * \-#,##0.0_ ;_ * &quot;-&quot;??_ ;_ @_ "/>
  </numFmts>
  <fonts count="36">
    <font>
      <sz val="12"/>
      <name val="宋体"/>
      <family val="0"/>
    </font>
    <font>
      <sz val="9"/>
      <name val="宋体"/>
      <family val="0"/>
    </font>
    <font>
      <b/>
      <sz val="9"/>
      <name val="Times New Roman"/>
      <family val="1"/>
    </font>
    <font>
      <sz val="9"/>
      <name val="Times New Roman"/>
      <family val="1"/>
    </font>
    <font>
      <u val="single"/>
      <sz val="12"/>
      <color indexed="12"/>
      <name val="宋体"/>
      <family val="0"/>
    </font>
    <font>
      <sz val="12"/>
      <name val="Times New Roman"/>
      <family val="1"/>
    </font>
    <font>
      <u val="single"/>
      <sz val="12"/>
      <color indexed="36"/>
      <name val="宋体"/>
      <family val="0"/>
    </font>
    <font>
      <sz val="9"/>
      <color indexed="10"/>
      <name val="宋体"/>
      <family val="0"/>
    </font>
    <font>
      <sz val="11"/>
      <color indexed="8"/>
      <name val="宋体"/>
      <family val="0"/>
    </font>
    <font>
      <sz val="11"/>
      <color indexed="42"/>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0"/>
      <color indexed="12"/>
      <name val="宋体"/>
      <family val="0"/>
    </font>
    <font>
      <sz val="10"/>
      <name val="宋体"/>
      <family val="0"/>
    </font>
    <font>
      <b/>
      <sz val="9"/>
      <name val="宋体"/>
      <family val="0"/>
    </font>
    <font>
      <sz val="10"/>
      <name val="Times New Roman"/>
      <family val="1"/>
    </font>
    <font>
      <u val="single"/>
      <sz val="9"/>
      <color indexed="12"/>
      <name val="Times New Roman"/>
      <family val="1"/>
    </font>
    <font>
      <b/>
      <sz val="16"/>
      <name val="Times New Roman"/>
      <family val="1"/>
    </font>
    <font>
      <b/>
      <sz val="16"/>
      <name val="宋体"/>
      <family val="0"/>
    </font>
    <font>
      <b/>
      <sz val="10"/>
      <name val="Times New Roman"/>
      <family val="1"/>
    </font>
    <font>
      <b/>
      <sz val="10"/>
      <name val="宋体"/>
      <family val="0"/>
    </font>
    <font>
      <u val="singleAccounting"/>
      <sz val="10"/>
      <name val="Times New Roman"/>
      <family val="1"/>
    </font>
    <font>
      <b/>
      <sz val="16"/>
      <color indexed="8"/>
      <name val="宋体"/>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5"/>
        <bgColor indexed="64"/>
      </patternFill>
    </fill>
    <fill>
      <patternFill patternType="solid">
        <fgColor indexed="13"/>
        <bgColor indexed="64"/>
      </patternFill>
    </fill>
  </fills>
  <borders count="2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11" fillId="0" borderId="1" applyNumberFormat="0" applyFill="0" applyAlignment="0" applyProtection="0"/>
    <xf numFmtId="0" fontId="12"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4" fillId="3" borderId="0" applyNumberFormat="0" applyBorder="0" applyAlignment="0" applyProtection="0"/>
    <xf numFmtId="0" fontId="1" fillId="0" borderId="0">
      <alignment vertical="center"/>
      <protection/>
    </xf>
    <xf numFmtId="0" fontId="0" fillId="0" borderId="0">
      <alignment/>
      <protection/>
    </xf>
    <xf numFmtId="0" fontId="0" fillId="0" borderId="0">
      <alignment/>
      <protection/>
    </xf>
    <xf numFmtId="0" fontId="1" fillId="0" borderId="0">
      <alignment vertical="center"/>
      <protection/>
    </xf>
    <xf numFmtId="0" fontId="4" fillId="0" borderId="0" applyNumberFormat="0" applyFill="0" applyBorder="0" applyAlignment="0" applyProtection="0"/>
    <xf numFmtId="0" fontId="15" fillId="4" borderId="0" applyNumberFormat="0" applyBorder="0" applyAlignment="0" applyProtection="0"/>
    <xf numFmtId="0" fontId="16" fillId="0" borderId="4" applyNumberFormat="0" applyFill="0" applyAlignment="0" applyProtection="0"/>
    <xf numFmtId="44" fontId="0" fillId="0" borderId="0" applyFont="0" applyFill="0" applyBorder="0" applyAlignment="0" applyProtection="0"/>
    <xf numFmtId="44" fontId="1" fillId="0" borderId="0" applyFont="0" applyFill="0" applyBorder="0" applyAlignment="0" applyProtection="0"/>
    <xf numFmtId="42" fontId="0" fillId="0" borderId="0" applyFont="0" applyFill="0" applyBorder="0" applyAlignment="0" applyProtection="0"/>
    <xf numFmtId="0" fontId="17" fillId="16" borderId="5" applyNumberFormat="0" applyAlignment="0" applyProtection="0"/>
    <xf numFmtId="0" fontId="18" fillId="17" borderId="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7" applyNumberFormat="0" applyFill="0" applyAlignment="0" applyProtection="0"/>
    <xf numFmtId="43" fontId="0" fillId="0" borderId="0" applyFont="0" applyFill="0" applyBorder="0" applyAlignment="0" applyProtection="0"/>
    <xf numFmtId="43" fontId="1" fillId="0" borderId="0" applyFont="0" applyFill="0" applyBorder="0" applyAlignment="0" applyProtection="0"/>
    <xf numFmtId="41" fontId="0" fillId="0" borderId="0" applyFon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22" fillId="22" borderId="0" applyNumberFormat="0" applyBorder="0" applyAlignment="0" applyProtection="0"/>
    <xf numFmtId="0" fontId="23" fillId="16" borderId="8" applyNumberFormat="0" applyAlignment="0" applyProtection="0"/>
    <xf numFmtId="0" fontId="24" fillId="7" borderId="5" applyNumberFormat="0" applyAlignment="0" applyProtection="0"/>
    <xf numFmtId="0" fontId="6" fillId="0" borderId="0" applyNumberFormat="0" applyFill="0" applyBorder="0" applyAlignment="0" applyProtection="0"/>
    <xf numFmtId="0" fontId="0" fillId="23" borderId="9" applyNumberFormat="0" applyFont="0" applyAlignment="0" applyProtection="0"/>
  </cellStyleXfs>
  <cellXfs count="300">
    <xf numFmtId="0" fontId="0" fillId="0" borderId="0" xfId="0" applyAlignment="1">
      <alignment/>
    </xf>
    <xf numFmtId="0" fontId="3" fillId="0" borderId="10" xfId="43" applyFont="1" applyBorder="1" applyAlignment="1">
      <alignment horizontal="center" vertical="center"/>
      <protection/>
    </xf>
    <xf numFmtId="0" fontId="3" fillId="0" borderId="10" xfId="43" applyFont="1" applyFill="1" applyBorder="1" applyAlignment="1">
      <alignment horizontal="center" vertical="center"/>
      <protection/>
    </xf>
    <xf numFmtId="43" fontId="3" fillId="0" borderId="10" xfId="55" applyFont="1" applyBorder="1" applyAlignment="1">
      <alignment vertical="center"/>
    </xf>
    <xf numFmtId="0" fontId="3" fillId="0" borderId="0" xfId="43" applyFont="1" applyAlignment="1">
      <alignment horizontal="center" vertical="center"/>
      <protection/>
    </xf>
    <xf numFmtId="0" fontId="3" fillId="0" borderId="0" xfId="43" applyFont="1">
      <alignment vertical="center"/>
      <protection/>
    </xf>
    <xf numFmtId="0" fontId="3" fillId="0" borderId="0" xfId="43" applyFont="1" applyAlignment="1">
      <alignment horizontal="center" vertical="center" wrapText="1"/>
      <protection/>
    </xf>
    <xf numFmtId="49" fontId="1" fillId="0" borderId="0" xfId="42" applyNumberFormat="1" applyFont="1" applyBorder="1" applyAlignment="1">
      <alignment horizontal="center" vertical="center" wrapText="1"/>
      <protection/>
    </xf>
    <xf numFmtId="0" fontId="3" fillId="0" borderId="10" xfId="43" applyFont="1" applyBorder="1" applyAlignment="1">
      <alignment horizontal="center" vertical="center" wrapText="1"/>
      <protection/>
    </xf>
    <xf numFmtId="0" fontId="1" fillId="0" borderId="10" xfId="43" applyFont="1" applyBorder="1" applyAlignment="1">
      <alignment horizontal="center" vertical="center" wrapText="1"/>
      <protection/>
    </xf>
    <xf numFmtId="185" fontId="3" fillId="0" borderId="10" xfId="43" applyNumberFormat="1" applyFont="1" applyBorder="1" applyAlignment="1">
      <alignment horizontal="center" vertical="center" wrapText="1"/>
      <protection/>
    </xf>
    <xf numFmtId="49" fontId="3" fillId="0" borderId="10" xfId="43" applyNumberFormat="1" applyFont="1" applyBorder="1" applyAlignment="1">
      <alignment horizontal="center" vertical="center" wrapText="1"/>
      <protection/>
    </xf>
    <xf numFmtId="0" fontId="1" fillId="0" borderId="10" xfId="43" applyFont="1" applyBorder="1" applyAlignment="1">
      <alignment horizontal="center" vertical="center"/>
      <protection/>
    </xf>
    <xf numFmtId="43" fontId="3" fillId="16" borderId="10" xfId="55" applyFont="1" applyFill="1" applyBorder="1" applyAlignment="1">
      <alignment vertical="center"/>
    </xf>
    <xf numFmtId="0" fontId="29" fillId="0" borderId="10" xfId="44" applyFont="1" applyBorder="1" applyAlignment="1" applyProtection="1">
      <alignment horizontal="center" vertical="center"/>
      <protection/>
    </xf>
    <xf numFmtId="43" fontId="3" fillId="4" borderId="10" xfId="55" applyFont="1" applyFill="1" applyBorder="1" applyAlignment="1">
      <alignment vertical="center"/>
    </xf>
    <xf numFmtId="43" fontId="3" fillId="10" borderId="10" xfId="55" applyFont="1" applyFill="1" applyBorder="1" applyAlignment="1">
      <alignment vertical="center"/>
    </xf>
    <xf numFmtId="43" fontId="3" fillId="16" borderId="10" xfId="55" applyFont="1" applyFill="1" applyBorder="1" applyAlignment="1">
      <alignment horizontal="center" vertical="center"/>
    </xf>
    <xf numFmtId="43" fontId="3" fillId="4" borderId="10" xfId="55" applyFont="1" applyFill="1" applyBorder="1" applyAlignment="1">
      <alignment horizontal="center" vertical="center"/>
    </xf>
    <xf numFmtId="43" fontId="3" fillId="0" borderId="10" xfId="55" applyFont="1" applyFill="1" applyBorder="1" applyAlignment="1">
      <alignment vertical="center"/>
    </xf>
    <xf numFmtId="0" fontId="3" fillId="0" borderId="0" xfId="43" applyFont="1" applyBorder="1">
      <alignment vertical="center"/>
      <protection/>
    </xf>
    <xf numFmtId="0" fontId="3" fillId="0" borderId="0" xfId="43" applyFont="1" applyBorder="1" applyAlignment="1">
      <alignment horizontal="center" vertical="center" wrapText="1"/>
      <protection/>
    </xf>
    <xf numFmtId="49" fontId="3" fillId="0" borderId="0" xfId="43" applyNumberFormat="1" applyFont="1" applyBorder="1" applyAlignment="1">
      <alignment horizontal="center" vertical="center" wrapText="1"/>
      <protection/>
    </xf>
    <xf numFmtId="0" fontId="3" fillId="0" borderId="0" xfId="43" applyFont="1" applyFill="1">
      <alignment vertical="center"/>
      <protection/>
    </xf>
    <xf numFmtId="0" fontId="1" fillId="0" borderId="0" xfId="43" applyFont="1" applyFill="1" applyBorder="1" applyAlignment="1">
      <alignment horizontal="center" vertical="center"/>
      <protection/>
    </xf>
    <xf numFmtId="0" fontId="3" fillId="0" borderId="0" xfId="43" applyFont="1" applyFill="1" applyBorder="1" applyAlignment="1">
      <alignment horizontal="center" vertical="center"/>
      <protection/>
    </xf>
    <xf numFmtId="43" fontId="3" fillId="0" borderId="0" xfId="55" applyFont="1" applyFill="1" applyBorder="1" applyAlignment="1">
      <alignment horizontal="center" vertical="center"/>
    </xf>
    <xf numFmtId="0" fontId="29" fillId="0" borderId="0" xfId="44" applyFont="1" applyFill="1" applyBorder="1" applyAlignment="1" applyProtection="1">
      <alignment horizontal="center" vertical="center"/>
      <protection/>
    </xf>
    <xf numFmtId="0" fontId="1" fillId="0" borderId="0" xfId="43" applyFont="1" applyAlignment="1">
      <alignment horizontal="center" vertical="center"/>
      <protection/>
    </xf>
    <xf numFmtId="0" fontId="26" fillId="0" borderId="0" xfId="43" applyFont="1">
      <alignment vertical="center"/>
      <protection/>
    </xf>
    <xf numFmtId="0" fontId="28" fillId="0" borderId="0" xfId="43" applyFont="1" applyBorder="1">
      <alignment vertical="center"/>
      <protection/>
    </xf>
    <xf numFmtId="0" fontId="26" fillId="0" borderId="0" xfId="43" applyFont="1" applyBorder="1" applyAlignment="1">
      <alignment horizontal="right" vertical="center" wrapText="1"/>
      <protection/>
    </xf>
    <xf numFmtId="49" fontId="28" fillId="0" borderId="0" xfId="43" applyNumberFormat="1" applyFont="1" applyBorder="1" applyAlignment="1">
      <alignment horizontal="center" vertical="center" wrapText="1"/>
      <protection/>
    </xf>
    <xf numFmtId="0" fontId="26" fillId="0" borderId="10" xfId="43" applyFont="1" applyFill="1" applyBorder="1" applyAlignment="1">
      <alignment horizontal="center" vertical="center"/>
      <protection/>
    </xf>
    <xf numFmtId="0" fontId="28" fillId="0" borderId="10" xfId="43" applyFont="1" applyFill="1" applyBorder="1" applyAlignment="1">
      <alignment horizontal="center" vertical="center"/>
      <protection/>
    </xf>
    <xf numFmtId="0" fontId="26" fillId="0" borderId="10" xfId="43" applyFont="1" applyBorder="1" applyAlignment="1">
      <alignment horizontal="center" vertical="center" wrapText="1"/>
      <protection/>
    </xf>
    <xf numFmtId="0" fontId="26" fillId="0" borderId="10" xfId="43" applyFont="1" applyBorder="1" applyAlignment="1">
      <alignment horizontal="center" vertical="center"/>
      <protection/>
    </xf>
    <xf numFmtId="43" fontId="28" fillId="0" borderId="10" xfId="55" applyFont="1" applyFill="1" applyBorder="1" applyAlignment="1">
      <alignment horizontal="left" vertical="center" wrapText="1"/>
    </xf>
    <xf numFmtId="0" fontId="26" fillId="0" borderId="0" xfId="43" applyFont="1" applyBorder="1">
      <alignment vertical="center"/>
      <protection/>
    </xf>
    <xf numFmtId="0" fontId="26" fillId="0" borderId="0" xfId="43" applyFont="1" applyBorder="1" applyAlignment="1">
      <alignment horizontal="center" vertical="center"/>
      <protection/>
    </xf>
    <xf numFmtId="0" fontId="26" fillId="0" borderId="10" xfId="43" applyFont="1" applyFill="1" applyBorder="1" applyAlignment="1">
      <alignment horizontal="center" vertical="center" wrapText="1"/>
      <protection/>
    </xf>
    <xf numFmtId="43" fontId="28" fillId="0" borderId="10" xfId="55" applyFont="1" applyFill="1" applyBorder="1" applyAlignment="1">
      <alignment vertical="center"/>
    </xf>
    <xf numFmtId="43" fontId="28" fillId="0" borderId="10" xfId="55" applyFont="1" applyFill="1" applyBorder="1" applyAlignment="1">
      <alignment horizontal="center" vertical="center"/>
    </xf>
    <xf numFmtId="0" fontId="28" fillId="0" borderId="0" xfId="43" applyFont="1">
      <alignment vertical="center"/>
      <protection/>
    </xf>
    <xf numFmtId="0" fontId="28" fillId="0" borderId="0" xfId="43" applyFont="1" applyAlignment="1">
      <alignment horizontal="center" vertical="center"/>
      <protection/>
    </xf>
    <xf numFmtId="0" fontId="26" fillId="0" borderId="0" xfId="43" applyFont="1" applyAlignment="1">
      <alignment horizontal="center" vertical="center"/>
      <protection/>
    </xf>
    <xf numFmtId="0" fontId="28" fillId="0" borderId="11" xfId="43" applyFont="1" applyFill="1" applyBorder="1" applyAlignment="1">
      <alignment horizontal="center" vertical="center"/>
      <protection/>
    </xf>
    <xf numFmtId="0" fontId="26" fillId="0" borderId="0" xfId="43" applyFont="1" applyBorder="1" applyAlignment="1">
      <alignment horizontal="left" vertical="center" wrapText="1"/>
      <protection/>
    </xf>
    <xf numFmtId="0" fontId="26" fillId="0" borderId="0" xfId="43" applyFont="1" applyBorder="1" applyAlignment="1">
      <alignment horizontal="center" vertical="center" wrapText="1"/>
      <protection/>
    </xf>
    <xf numFmtId="43" fontId="28" fillId="0" borderId="11" xfId="55" applyFont="1" applyFill="1" applyBorder="1" applyAlignment="1">
      <alignment horizontal="center" vertical="center"/>
    </xf>
    <xf numFmtId="43" fontId="28" fillId="0" borderId="12" xfId="55" applyFont="1" applyFill="1" applyBorder="1" applyAlignment="1">
      <alignment horizontal="left" vertical="center" wrapText="1"/>
    </xf>
    <xf numFmtId="43" fontId="28" fillId="0" borderId="12" xfId="55" applyFont="1" applyFill="1" applyBorder="1" applyAlignment="1">
      <alignment horizontal="left" vertical="center"/>
    </xf>
    <xf numFmtId="43" fontId="28" fillId="0" borderId="13" xfId="55" applyFont="1" applyFill="1" applyBorder="1" applyAlignment="1">
      <alignment horizontal="right" vertical="center"/>
    </xf>
    <xf numFmtId="43" fontId="28" fillId="0" borderId="10" xfId="55" applyFont="1" applyBorder="1" applyAlignment="1">
      <alignment vertical="center"/>
    </xf>
    <xf numFmtId="9" fontId="28" fillId="0" borderId="10" xfId="55" applyNumberFormat="1" applyFont="1" applyFill="1" applyBorder="1" applyAlignment="1">
      <alignment horizontal="right" vertical="center"/>
    </xf>
    <xf numFmtId="0" fontId="1" fillId="0" borderId="10" xfId="43" applyFont="1" applyFill="1" applyBorder="1" applyAlignment="1">
      <alignment horizontal="center" vertical="center"/>
      <protection/>
    </xf>
    <xf numFmtId="191" fontId="28" fillId="0" borderId="0" xfId="43" applyNumberFormat="1" applyFont="1" applyBorder="1" applyAlignment="1">
      <alignment horizontal="left" vertical="center"/>
      <protection/>
    </xf>
    <xf numFmtId="0" fontId="0" fillId="0" borderId="0" xfId="0" applyAlignment="1">
      <alignment horizontal="center"/>
    </xf>
    <xf numFmtId="0" fontId="26" fillId="0" borderId="10"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10" xfId="0" applyFont="1" applyBorder="1" applyAlignment="1">
      <alignment horizontal="justify" vertical="center" wrapText="1"/>
    </xf>
    <xf numFmtId="0" fontId="5" fillId="0" borderId="0" xfId="0" applyFont="1" applyAlignment="1">
      <alignment horizontal="center"/>
    </xf>
    <xf numFmtId="0" fontId="5" fillId="0" borderId="0" xfId="0" applyFont="1" applyAlignment="1">
      <alignment/>
    </xf>
    <xf numFmtId="0" fontId="28" fillId="0" borderId="11" xfId="0" applyFont="1" applyBorder="1" applyAlignment="1">
      <alignment horizontal="center" vertical="center" wrapText="1"/>
    </xf>
    <xf numFmtId="49" fontId="28" fillId="0" borderId="10" xfId="0" applyNumberFormat="1" applyFont="1" applyBorder="1" applyAlignment="1">
      <alignment horizontal="center" vertical="center" wrapText="1"/>
    </xf>
    <xf numFmtId="43" fontId="28" fillId="0" borderId="10" xfId="55" applyFont="1" applyBorder="1" applyAlignment="1">
      <alignment horizontal="justify" vertical="center" wrapText="1"/>
    </xf>
    <xf numFmtId="0" fontId="28" fillId="16" borderId="10" xfId="0" applyFont="1" applyFill="1" applyBorder="1" applyAlignment="1">
      <alignment horizontal="justify" vertical="center" wrapText="1"/>
    </xf>
    <xf numFmtId="0" fontId="28" fillId="16" borderId="0" xfId="0" applyFont="1" applyFill="1" applyAlignment="1">
      <alignment vertical="center"/>
    </xf>
    <xf numFmtId="0" fontId="28" fillId="0" borderId="10" xfId="0" applyFont="1" applyFill="1" applyBorder="1" applyAlignment="1">
      <alignment horizontal="justify" vertical="center" wrapText="1"/>
    </xf>
    <xf numFmtId="0" fontId="28" fillId="0" borderId="0" xfId="0" applyFont="1" applyFill="1" applyAlignment="1">
      <alignment vertical="center"/>
    </xf>
    <xf numFmtId="0" fontId="28" fillId="0" borderId="11" xfId="0" applyFont="1" applyFill="1" applyBorder="1" applyAlignment="1">
      <alignment horizontal="justify" vertical="center" wrapText="1"/>
    </xf>
    <xf numFmtId="185" fontId="28" fillId="0" borderId="10" xfId="0" applyNumberFormat="1" applyFont="1" applyBorder="1" applyAlignment="1">
      <alignment horizontal="center" vertical="center" wrapText="1"/>
    </xf>
    <xf numFmtId="0" fontId="29" fillId="0" borderId="10" xfId="44" applyFont="1" applyFill="1" applyBorder="1" applyAlignment="1" applyProtection="1">
      <alignment horizontal="center" vertical="center"/>
      <protection/>
    </xf>
    <xf numFmtId="43" fontId="3" fillId="0" borderId="10" xfId="55" applyFont="1" applyFill="1" applyBorder="1" applyAlignment="1">
      <alignment horizontal="center" vertical="center"/>
    </xf>
    <xf numFmtId="0" fontId="25" fillId="0" borderId="10" xfId="44" applyFont="1" applyBorder="1" applyAlignment="1" applyProtection="1">
      <alignment horizontal="center" vertical="center"/>
      <protection/>
    </xf>
    <xf numFmtId="43" fontId="28" fillId="0" borderId="10" xfId="0" applyNumberFormat="1" applyFont="1" applyBorder="1" applyAlignment="1">
      <alignment horizontal="justify" vertical="center" wrapText="1"/>
    </xf>
    <xf numFmtId="43" fontId="28" fillId="24" borderId="10" xfId="0" applyNumberFormat="1" applyFont="1" applyFill="1" applyBorder="1" applyAlignment="1">
      <alignment horizontal="justify" vertical="center" wrapText="1"/>
    </xf>
    <xf numFmtId="0" fontId="28" fillId="0" borderId="10" xfId="0" applyNumberFormat="1" applyFont="1" applyBorder="1" applyAlignment="1">
      <alignment horizontal="center" vertical="center" wrapText="1"/>
    </xf>
    <xf numFmtId="0" fontId="26" fillId="0" borderId="0" xfId="0" applyFont="1" applyAlignment="1">
      <alignment horizontal="center" vertical="center"/>
    </xf>
    <xf numFmtId="0" fontId="1" fillId="0" borderId="10" xfId="43" applyFont="1" applyFill="1" applyBorder="1">
      <alignment vertical="center"/>
      <protection/>
    </xf>
    <xf numFmtId="0" fontId="26" fillId="0" borderId="10" xfId="43" applyNumberFormat="1" applyFont="1" applyFill="1" applyBorder="1" applyAlignment="1">
      <alignment horizontal="left" vertical="center"/>
      <protection/>
    </xf>
    <xf numFmtId="9" fontId="28" fillId="0" borderId="10" xfId="43" applyNumberFormat="1" applyFont="1" applyBorder="1">
      <alignment vertical="center"/>
      <protection/>
    </xf>
    <xf numFmtId="43" fontId="28" fillId="4" borderId="10" xfId="55" applyFont="1" applyFill="1" applyBorder="1" applyAlignment="1">
      <alignment horizontal="justify" vertical="center" wrapText="1"/>
    </xf>
    <xf numFmtId="0" fontId="26" fillId="4" borderId="10" xfId="0" applyFont="1" applyFill="1" applyBorder="1" applyAlignment="1">
      <alignment horizontal="center" vertical="center" wrapText="1"/>
    </xf>
    <xf numFmtId="43" fontId="3" fillId="0" borderId="10" xfId="44" applyNumberFormat="1" applyFont="1" applyFill="1" applyBorder="1" applyAlignment="1" applyProtection="1">
      <alignment horizontal="center" vertical="center"/>
      <protection/>
    </xf>
    <xf numFmtId="0" fontId="33" fillId="0" borderId="10" xfId="0" applyFont="1" applyBorder="1" applyAlignment="1">
      <alignment horizontal="center" vertical="center" wrapText="1"/>
    </xf>
    <xf numFmtId="43" fontId="3" fillId="0" borderId="10" xfId="55" applyFont="1" applyFill="1" applyBorder="1" applyAlignment="1" applyProtection="1">
      <alignment horizontal="center" vertical="center"/>
      <protection/>
    </xf>
    <xf numFmtId="0" fontId="28" fillId="0" borderId="14" xfId="43" applyFont="1" applyFill="1" applyBorder="1" applyAlignment="1">
      <alignment horizontal="center" vertical="center"/>
      <protection/>
    </xf>
    <xf numFmtId="0" fontId="28" fillId="0" borderId="15" xfId="43" applyFont="1" applyFill="1" applyBorder="1" applyAlignment="1">
      <alignment horizontal="center" vertical="center"/>
      <protection/>
    </xf>
    <xf numFmtId="0" fontId="28" fillId="0" borderId="0" xfId="47" applyNumberFormat="1" applyFont="1" applyBorder="1" applyAlignment="1">
      <alignment horizontal="left" vertical="center" wrapText="1"/>
    </xf>
    <xf numFmtId="0" fontId="28" fillId="0" borderId="11" xfId="43" applyFont="1" applyFill="1" applyBorder="1" applyAlignment="1">
      <alignment horizontal="center" vertical="center" wrapText="1"/>
      <protection/>
    </xf>
    <xf numFmtId="0" fontId="28" fillId="0" borderId="12" xfId="43" applyFont="1" applyFill="1" applyBorder="1" applyAlignment="1">
      <alignment horizontal="center" vertical="center" wrapText="1"/>
      <protection/>
    </xf>
    <xf numFmtId="0" fontId="28" fillId="0" borderId="13" xfId="43" applyFont="1" applyFill="1" applyBorder="1" applyAlignment="1">
      <alignment horizontal="center" vertical="center" wrapText="1"/>
      <protection/>
    </xf>
    <xf numFmtId="49" fontId="28" fillId="0" borderId="0" xfId="47" applyNumberFormat="1" applyFont="1" applyBorder="1" applyAlignment="1">
      <alignment horizontal="left" vertical="center" wrapText="1"/>
    </xf>
    <xf numFmtId="43" fontId="28" fillId="16" borderId="10" xfId="55" applyFont="1" applyFill="1" applyBorder="1" applyAlignment="1">
      <alignment horizontal="center" vertical="center"/>
    </xf>
    <xf numFmtId="43" fontId="28" fillId="16" borderId="10" xfId="55" applyFont="1" applyFill="1" applyBorder="1" applyAlignment="1">
      <alignment vertical="center"/>
    </xf>
    <xf numFmtId="43" fontId="3" fillId="25" borderId="10" xfId="55" applyFont="1" applyFill="1" applyBorder="1" applyAlignment="1">
      <alignment vertical="center"/>
    </xf>
    <xf numFmtId="43" fontId="3" fillId="25" borderId="10" xfId="55" applyFont="1" applyFill="1" applyBorder="1" applyAlignment="1">
      <alignment horizontal="center" vertical="center"/>
    </xf>
    <xf numFmtId="0" fontId="3" fillId="25" borderId="10" xfId="43" applyFont="1" applyFill="1" applyBorder="1" applyAlignment="1">
      <alignment horizontal="center" vertical="center"/>
      <protection/>
    </xf>
    <xf numFmtId="0" fontId="26" fillId="16" borderId="10" xfId="43" applyNumberFormat="1" applyFont="1" applyFill="1" applyBorder="1" applyAlignment="1">
      <alignment horizontal="left" vertical="center"/>
      <protection/>
    </xf>
    <xf numFmtId="9" fontId="28" fillId="16" borderId="10" xfId="43" applyNumberFormat="1" applyFont="1" applyFill="1" applyBorder="1">
      <alignment vertical="center"/>
      <protection/>
    </xf>
    <xf numFmtId="43" fontId="28" fillId="16" borderId="10" xfId="55" applyNumberFormat="1" applyFont="1" applyFill="1" applyBorder="1" applyAlignment="1">
      <alignment vertical="center"/>
    </xf>
    <xf numFmtId="43" fontId="28" fillId="16" borderId="10" xfId="55" applyFont="1" applyFill="1" applyBorder="1" applyAlignment="1">
      <alignment horizontal="left" vertical="center" wrapText="1"/>
    </xf>
    <xf numFmtId="43" fontId="3" fillId="16" borderId="10" xfId="55" applyFont="1" applyFill="1" applyBorder="1" applyAlignment="1" applyProtection="1">
      <alignment horizontal="center" vertical="center"/>
      <protection/>
    </xf>
    <xf numFmtId="49" fontId="5" fillId="0" borderId="10" xfId="41" applyNumberFormat="1" applyFont="1" applyBorder="1" applyAlignment="1">
      <alignment horizontal="center" vertical="center" wrapText="1"/>
      <protection/>
    </xf>
    <xf numFmtId="184" fontId="0" fillId="0" borderId="10" xfId="41" applyNumberFormat="1" applyFont="1" applyBorder="1" applyAlignment="1">
      <alignment horizontal="center" vertical="center" wrapText="1"/>
      <protection/>
    </xf>
    <xf numFmtId="184" fontId="0" fillId="0" borderId="10" xfId="41" applyNumberFormat="1" applyFont="1" applyBorder="1" applyAlignment="1">
      <alignment vertical="center" wrapText="1"/>
      <protection/>
    </xf>
    <xf numFmtId="184" fontId="0" fillId="0" borderId="0" xfId="41" applyNumberFormat="1" applyAlignment="1">
      <alignment vertical="center" wrapText="1"/>
      <protection/>
    </xf>
    <xf numFmtId="184" fontId="5" fillId="0" borderId="10" xfId="41" applyNumberFormat="1" applyFont="1" applyBorder="1" applyAlignment="1">
      <alignment horizontal="center" vertical="center" wrapText="1"/>
      <protection/>
    </xf>
    <xf numFmtId="0" fontId="0" fillId="0" borderId="10" xfId="41" applyFont="1" applyBorder="1" applyAlignment="1">
      <alignment horizontal="center" vertical="center" wrapText="1"/>
      <protection/>
    </xf>
    <xf numFmtId="0" fontId="5" fillId="0" borderId="10" xfId="41" applyFont="1" applyBorder="1" applyAlignment="1">
      <alignment horizontal="center" vertical="center" wrapText="1"/>
      <protection/>
    </xf>
    <xf numFmtId="185" fontId="5" fillId="0" borderId="10" xfId="41" applyNumberFormat="1" applyFont="1" applyBorder="1" applyAlignment="1">
      <alignment horizontal="center" vertical="center" wrapText="1"/>
      <protection/>
    </xf>
    <xf numFmtId="184" fontId="0" fillId="0" borderId="0" xfId="41" applyNumberFormat="1" applyFont="1" applyAlignment="1">
      <alignment vertical="center" wrapText="1"/>
      <protection/>
    </xf>
    <xf numFmtId="0" fontId="0" fillId="0" borderId="0" xfId="41" applyAlignment="1">
      <alignment vertical="center" wrapText="1"/>
      <protection/>
    </xf>
    <xf numFmtId="184" fontId="0" fillId="0" borderId="15" xfId="41" applyNumberFormat="1" applyFont="1" applyBorder="1" applyAlignment="1">
      <alignment horizontal="left" vertical="center" wrapText="1"/>
      <protection/>
    </xf>
    <xf numFmtId="184" fontId="0" fillId="0" borderId="14" xfId="41" applyNumberFormat="1" applyFont="1" applyBorder="1" applyAlignment="1">
      <alignment horizontal="left" vertical="center" wrapText="1"/>
      <protection/>
    </xf>
    <xf numFmtId="184" fontId="0" fillId="0" borderId="16" xfId="41" applyNumberFormat="1" applyFont="1" applyBorder="1" applyAlignment="1">
      <alignment horizontal="left" vertical="center" wrapText="1"/>
      <protection/>
    </xf>
    <xf numFmtId="184" fontId="0" fillId="0" borderId="10" xfId="41" applyNumberFormat="1" applyFont="1" applyBorder="1" applyAlignment="1">
      <alignment horizontal="left" vertical="center" wrapText="1"/>
      <protection/>
    </xf>
    <xf numFmtId="184" fontId="0" fillId="0" borderId="10" xfId="41" applyNumberFormat="1" applyFont="1" applyBorder="1" applyAlignment="1">
      <alignment horizontal="center" vertical="center" wrapText="1"/>
      <protection/>
    </xf>
    <xf numFmtId="184" fontId="35" fillId="0" borderId="0" xfId="41" applyNumberFormat="1" applyFont="1" applyAlignment="1">
      <alignment horizontal="center" vertical="center" wrapText="1"/>
      <protection/>
    </xf>
    <xf numFmtId="0" fontId="0" fillId="0" borderId="10" xfId="41" applyFont="1" applyBorder="1" applyAlignment="1">
      <alignment horizontal="center" vertical="center" wrapText="1"/>
      <protection/>
    </xf>
    <xf numFmtId="0" fontId="5" fillId="0" borderId="10" xfId="41" applyFont="1" applyBorder="1" applyAlignment="1">
      <alignment horizontal="center" vertical="center" wrapText="1"/>
      <protection/>
    </xf>
    <xf numFmtId="0" fontId="0" fillId="0" borderId="10" xfId="41" applyFont="1" applyBorder="1" applyAlignment="1">
      <alignment vertical="center" wrapText="1"/>
      <protection/>
    </xf>
    <xf numFmtId="49" fontId="5" fillId="0" borderId="10" xfId="41" applyNumberFormat="1" applyFont="1" applyBorder="1" applyAlignment="1">
      <alignment horizontal="center" vertical="center" wrapText="1"/>
      <protection/>
    </xf>
    <xf numFmtId="0" fontId="28" fillId="0" borderId="15" xfId="43" applyFont="1" applyFill="1" applyBorder="1" applyAlignment="1">
      <alignment horizontal="left" vertical="center"/>
      <protection/>
    </xf>
    <xf numFmtId="0" fontId="28" fillId="0" borderId="14" xfId="43" applyFont="1" applyFill="1" applyBorder="1" applyAlignment="1">
      <alignment horizontal="left" vertical="center"/>
      <protection/>
    </xf>
    <xf numFmtId="0" fontId="28" fillId="0" borderId="16" xfId="43" applyFont="1" applyFill="1" applyBorder="1" applyAlignment="1">
      <alignment horizontal="left" vertical="center"/>
      <protection/>
    </xf>
    <xf numFmtId="0" fontId="28" fillId="0" borderId="17" xfId="43" applyFont="1" applyFill="1" applyBorder="1" applyAlignment="1">
      <alignment horizontal="right" vertical="center"/>
      <protection/>
    </xf>
    <xf numFmtId="0" fontId="28" fillId="0" borderId="18" xfId="43" applyFont="1" applyFill="1" applyBorder="1" applyAlignment="1">
      <alignment horizontal="right" vertical="center"/>
      <protection/>
    </xf>
    <xf numFmtId="0" fontId="28" fillId="0" borderId="19" xfId="43" applyFont="1" applyFill="1" applyBorder="1" applyAlignment="1">
      <alignment horizontal="left" vertical="center"/>
      <protection/>
    </xf>
    <xf numFmtId="0" fontId="28" fillId="0" borderId="0" xfId="43" applyFont="1" applyFill="1" applyBorder="1" applyAlignment="1">
      <alignment horizontal="left" vertical="center"/>
      <protection/>
    </xf>
    <xf numFmtId="0" fontId="31" fillId="0" borderId="0" xfId="43" applyFont="1" applyFill="1" applyAlignment="1">
      <alignment horizontal="center" vertical="center"/>
      <protection/>
    </xf>
    <xf numFmtId="0" fontId="30" fillId="0" borderId="0" xfId="43" applyFont="1" applyFill="1" applyAlignment="1">
      <alignment horizontal="center" vertical="center"/>
      <protection/>
    </xf>
    <xf numFmtId="0" fontId="28" fillId="0" borderId="0" xfId="43" applyFont="1" applyBorder="1" applyAlignment="1">
      <alignment horizontal="left" vertical="center" wrapText="1"/>
      <protection/>
    </xf>
    <xf numFmtId="0" fontId="28" fillId="0" borderId="16" xfId="43" applyFont="1" applyFill="1" applyBorder="1" applyAlignment="1">
      <alignment horizontal="center" vertical="center"/>
      <protection/>
    </xf>
    <xf numFmtId="0" fontId="28" fillId="0" borderId="20" xfId="43" applyFont="1" applyFill="1" applyBorder="1" applyAlignment="1">
      <alignment horizontal="left" vertical="center"/>
      <protection/>
    </xf>
    <xf numFmtId="0" fontId="28" fillId="0" borderId="21" xfId="43" applyFont="1" applyFill="1" applyBorder="1" applyAlignment="1">
      <alignment horizontal="left" vertical="center"/>
      <protection/>
    </xf>
    <xf numFmtId="0" fontId="28" fillId="0" borderId="22" xfId="43" applyFont="1" applyFill="1" applyBorder="1" applyAlignment="1">
      <alignment horizontal="left" vertical="center"/>
      <protection/>
    </xf>
    <xf numFmtId="0" fontId="26" fillId="0" borderId="15" xfId="43" applyFont="1" applyFill="1" applyBorder="1" applyAlignment="1">
      <alignment horizontal="left" vertical="center"/>
      <protection/>
    </xf>
    <xf numFmtId="0" fontId="26" fillId="0" borderId="16" xfId="43" applyFont="1" applyFill="1" applyBorder="1" applyAlignment="1">
      <alignment horizontal="left" vertical="center"/>
      <protection/>
    </xf>
    <xf numFmtId="0" fontId="26" fillId="0" borderId="18" xfId="43" applyFont="1" applyBorder="1" applyAlignment="1">
      <alignment horizontal="left" vertical="center"/>
      <protection/>
    </xf>
    <xf numFmtId="0" fontId="26" fillId="0" borderId="15" xfId="43" applyFont="1" applyFill="1" applyBorder="1" applyAlignment="1">
      <alignment horizontal="center" vertical="center"/>
      <protection/>
    </xf>
    <xf numFmtId="0" fontId="26" fillId="0" borderId="16" xfId="43" applyFont="1" applyFill="1" applyBorder="1" applyAlignment="1">
      <alignment horizontal="center" vertical="center"/>
      <protection/>
    </xf>
    <xf numFmtId="0" fontId="31" fillId="0" borderId="0" xfId="43" applyFont="1" applyFill="1" applyBorder="1" applyAlignment="1">
      <alignment horizontal="center" vertical="center"/>
      <protection/>
    </xf>
    <xf numFmtId="0" fontId="26" fillId="0" borderId="18" xfId="43" applyFont="1" applyBorder="1" applyAlignment="1">
      <alignment horizontal="left" vertical="center" wrapText="1"/>
      <protection/>
    </xf>
    <xf numFmtId="0" fontId="26" fillId="0" borderId="14" xfId="43" applyFont="1" applyFill="1" applyBorder="1" applyAlignment="1">
      <alignment horizontal="left" vertical="center"/>
      <protection/>
    </xf>
    <xf numFmtId="191" fontId="28" fillId="0" borderId="18" xfId="43" applyNumberFormat="1" applyFont="1" applyBorder="1" applyAlignment="1">
      <alignment horizontal="left" vertical="center"/>
      <protection/>
    </xf>
    <xf numFmtId="0" fontId="26" fillId="0" borderId="14" xfId="43" applyFont="1" applyFill="1" applyBorder="1" applyAlignment="1">
      <alignment horizontal="center" vertical="center"/>
      <protection/>
    </xf>
    <xf numFmtId="0" fontId="26" fillId="0" borderId="11" xfId="43" applyFont="1" applyBorder="1" applyAlignment="1">
      <alignment horizontal="center" vertical="center" wrapText="1"/>
      <protection/>
    </xf>
    <xf numFmtId="0" fontId="28" fillId="0" borderId="12" xfId="43" applyFont="1" applyBorder="1" applyAlignment="1">
      <alignment horizontal="center" vertical="center" wrapText="1"/>
      <protection/>
    </xf>
    <xf numFmtId="0" fontId="28" fillId="0" borderId="13" xfId="43" applyFont="1" applyBorder="1" applyAlignment="1">
      <alignment horizontal="center" vertical="center" wrapText="1"/>
      <protection/>
    </xf>
    <xf numFmtId="43" fontId="28" fillId="0" borderId="15" xfId="55" applyFont="1" applyFill="1" applyBorder="1" applyAlignment="1">
      <alignment horizontal="center" vertical="center"/>
    </xf>
    <xf numFmtId="43" fontId="28" fillId="0" borderId="16" xfId="55" applyFont="1" applyFill="1" applyBorder="1" applyAlignment="1">
      <alignment horizontal="center" vertical="center"/>
    </xf>
    <xf numFmtId="0" fontId="26" fillId="0" borderId="15" xfId="43" applyFont="1" applyFill="1" applyBorder="1" applyAlignment="1">
      <alignment horizontal="center" vertical="center" wrapText="1"/>
      <protection/>
    </xf>
    <xf numFmtId="0" fontId="26" fillId="0" borderId="16" xfId="43" applyFont="1" applyFill="1" applyBorder="1" applyAlignment="1">
      <alignment horizontal="center" vertical="center" wrapText="1"/>
      <protection/>
    </xf>
    <xf numFmtId="0" fontId="26" fillId="0" borderId="11" xfId="43" applyFont="1" applyFill="1" applyBorder="1" applyAlignment="1">
      <alignment horizontal="center" vertical="center" wrapText="1"/>
      <protection/>
    </xf>
    <xf numFmtId="49" fontId="3" fillId="0" borderId="10" xfId="47" applyNumberFormat="1" applyFont="1" applyBorder="1" applyAlignment="1">
      <alignment horizontal="center" vertical="center" wrapText="1"/>
    </xf>
    <xf numFmtId="0" fontId="3" fillId="0" borderId="10" xfId="47" applyNumberFormat="1" applyFont="1" applyBorder="1" applyAlignment="1">
      <alignment horizontal="center" vertical="center" wrapText="1"/>
    </xf>
    <xf numFmtId="0" fontId="1" fillId="0" borderId="10" xfId="43" applyFont="1" applyBorder="1" applyAlignment="1">
      <alignment horizontal="left" vertical="center" wrapText="1"/>
      <protection/>
    </xf>
    <xf numFmtId="0" fontId="3" fillId="0" borderId="10" xfId="43" applyFont="1" applyBorder="1" applyAlignment="1">
      <alignment horizontal="left" vertical="center" wrapText="1"/>
      <protection/>
    </xf>
    <xf numFmtId="0" fontId="27" fillId="0" borderId="0" xfId="43" applyFont="1" applyAlignment="1">
      <alignment horizontal="center" vertical="center" wrapText="1"/>
      <protection/>
    </xf>
    <xf numFmtId="0" fontId="2" fillId="0" borderId="0" xfId="43" applyFont="1" applyAlignment="1">
      <alignment horizontal="center" vertical="center" wrapText="1"/>
      <protection/>
    </xf>
    <xf numFmtId="31" fontId="3" fillId="0" borderId="0" xfId="43" applyNumberFormat="1" applyFont="1" applyFill="1" applyAlignment="1">
      <alignment horizontal="center" vertical="center" wrapText="1"/>
      <protection/>
    </xf>
    <xf numFmtId="0" fontId="3" fillId="0" borderId="0" xfId="43" applyFont="1" applyFill="1" applyAlignment="1">
      <alignment horizontal="center" vertical="center" wrapText="1"/>
      <protection/>
    </xf>
    <xf numFmtId="0" fontId="3" fillId="0" borderId="10" xfId="43" applyFont="1" applyBorder="1" applyAlignment="1">
      <alignment horizontal="center" vertical="center" wrapText="1"/>
      <protection/>
    </xf>
    <xf numFmtId="0" fontId="27" fillId="0" borderId="11" xfId="43" applyFont="1" applyBorder="1" applyAlignment="1">
      <alignment horizontal="center" vertical="center"/>
      <protection/>
    </xf>
    <xf numFmtId="0" fontId="27" fillId="0" borderId="13" xfId="43" applyFont="1" applyBorder="1" applyAlignment="1">
      <alignment horizontal="center" vertical="center"/>
      <protection/>
    </xf>
    <xf numFmtId="0" fontId="1" fillId="0" borderId="15" xfId="43" applyFont="1" applyBorder="1" applyAlignment="1">
      <alignment horizontal="left" vertical="center"/>
      <protection/>
    </xf>
    <xf numFmtId="0" fontId="3" fillId="0" borderId="16" xfId="43" applyFont="1" applyBorder="1" applyAlignment="1">
      <alignment horizontal="left" vertical="center"/>
      <protection/>
    </xf>
    <xf numFmtId="0" fontId="27" fillId="0" borderId="11" xfId="43" applyFont="1" applyBorder="1" applyAlignment="1">
      <alignment horizontal="center" vertical="center" wrapText="1"/>
      <protection/>
    </xf>
    <xf numFmtId="0" fontId="27" fillId="0" borderId="13" xfId="43" applyFont="1" applyBorder="1" applyAlignment="1">
      <alignment horizontal="center" vertical="center" wrapText="1"/>
      <protection/>
    </xf>
    <xf numFmtId="0" fontId="27" fillId="0" borderId="15" xfId="43" applyFont="1" applyBorder="1" applyAlignment="1">
      <alignment horizontal="center" vertical="center"/>
      <protection/>
    </xf>
    <xf numFmtId="0" fontId="2" fillId="0" borderId="16" xfId="43" applyFont="1" applyBorder="1" applyAlignment="1">
      <alignment horizontal="center" vertical="center"/>
      <protection/>
    </xf>
    <xf numFmtId="0" fontId="27" fillId="0" borderId="15" xfId="43" applyFont="1" applyBorder="1" applyAlignment="1">
      <alignment horizontal="left" vertical="center"/>
      <protection/>
    </xf>
    <xf numFmtId="0" fontId="2" fillId="0" borderId="16" xfId="43" applyFont="1" applyBorder="1" applyAlignment="1">
      <alignment horizontal="left" vertical="center"/>
      <protection/>
    </xf>
    <xf numFmtId="0" fontId="3" fillId="0" borderId="15" xfId="43" applyFont="1" applyBorder="1" applyAlignment="1">
      <alignment horizontal="left" vertical="center"/>
      <protection/>
    </xf>
    <xf numFmtId="0" fontId="2" fillId="0" borderId="15" xfId="43" applyFont="1" applyBorder="1" applyAlignment="1">
      <alignment horizontal="left" vertical="center"/>
      <protection/>
    </xf>
    <xf numFmtId="0" fontId="3" fillId="0" borderId="14" xfId="43" applyFont="1" applyBorder="1" applyAlignment="1">
      <alignment horizontal="left" vertical="center"/>
      <protection/>
    </xf>
    <xf numFmtId="0" fontId="2" fillId="0" borderId="14" xfId="43" applyFont="1" applyBorder="1" applyAlignment="1">
      <alignment horizontal="left" vertical="center"/>
      <protection/>
    </xf>
    <xf numFmtId="0" fontId="3" fillId="0" borderId="21" xfId="43" applyFont="1" applyBorder="1" applyAlignment="1">
      <alignment horizontal="left" vertical="top" wrapText="1"/>
      <protection/>
    </xf>
    <xf numFmtId="0" fontId="1" fillId="0" borderId="10" xfId="43" applyFont="1" applyBorder="1" applyAlignment="1">
      <alignment horizontal="center" vertical="center" wrapText="1"/>
      <protection/>
    </xf>
    <xf numFmtId="0" fontId="1" fillId="0" borderId="18" xfId="43" applyFont="1" applyFill="1" applyBorder="1" applyAlignment="1">
      <alignment horizontal="center" vertical="center" wrapText="1"/>
      <protection/>
    </xf>
    <xf numFmtId="0" fontId="3" fillId="0" borderId="18" xfId="43" applyFont="1" applyFill="1" applyBorder="1" applyAlignment="1">
      <alignment horizontal="center" vertical="center" wrapText="1"/>
      <protection/>
    </xf>
    <xf numFmtId="0" fontId="3" fillId="0" borderId="15" xfId="43" applyFont="1" applyBorder="1" applyAlignment="1">
      <alignment horizontal="center" vertical="center" wrapText="1"/>
      <protection/>
    </xf>
    <xf numFmtId="0" fontId="3" fillId="0" borderId="14" xfId="43" applyFont="1" applyBorder="1" applyAlignment="1">
      <alignment horizontal="center" vertical="center" wrapText="1"/>
      <protection/>
    </xf>
    <xf numFmtId="0" fontId="3" fillId="0" borderId="16" xfId="43" applyFont="1" applyBorder="1" applyAlignment="1">
      <alignment horizontal="center" vertical="center" wrapText="1"/>
      <protection/>
    </xf>
    <xf numFmtId="49" fontId="3" fillId="0" borderId="15" xfId="47" applyNumberFormat="1" applyFont="1" applyBorder="1" applyAlignment="1">
      <alignment horizontal="center" vertical="center" wrapText="1"/>
    </xf>
    <xf numFmtId="49" fontId="3" fillId="0" borderId="14" xfId="47" applyNumberFormat="1" applyFont="1" applyBorder="1" applyAlignment="1">
      <alignment horizontal="center" vertical="center" wrapText="1"/>
    </xf>
    <xf numFmtId="49" fontId="3" fillId="0" borderId="16" xfId="47" applyNumberFormat="1" applyFont="1" applyBorder="1" applyAlignment="1">
      <alignment horizontal="center" vertical="center" wrapText="1"/>
    </xf>
    <xf numFmtId="0" fontId="1" fillId="0" borderId="15" xfId="43" applyFont="1" applyBorder="1" applyAlignment="1">
      <alignment horizontal="center" vertical="center"/>
      <protection/>
    </xf>
    <xf numFmtId="0" fontId="3" fillId="0" borderId="14" xfId="43" applyFont="1" applyBorder="1" applyAlignment="1">
      <alignment horizontal="center" vertical="center"/>
      <protection/>
    </xf>
    <xf numFmtId="0" fontId="3" fillId="0" borderId="16" xfId="43" applyFont="1" applyBorder="1" applyAlignment="1">
      <alignment horizontal="center" vertical="center"/>
      <protection/>
    </xf>
    <xf numFmtId="191" fontId="28" fillId="0" borderId="18" xfId="47" applyNumberFormat="1" applyFont="1" applyBorder="1" applyAlignment="1">
      <alignment horizontal="left" vertical="center" wrapText="1"/>
    </xf>
    <xf numFmtId="49" fontId="28" fillId="0" borderId="18" xfId="43" applyNumberFormat="1" applyFont="1" applyBorder="1" applyAlignment="1">
      <alignment horizontal="left" vertical="center" wrapText="1"/>
      <protection/>
    </xf>
    <xf numFmtId="0" fontId="26" fillId="0" borderId="10" xfId="0" applyFont="1" applyBorder="1" applyAlignment="1">
      <alignment horizontal="center"/>
    </xf>
    <xf numFmtId="0" fontId="28" fillId="0" borderId="10" xfId="0" applyFont="1" applyBorder="1" applyAlignment="1">
      <alignment horizontal="center"/>
    </xf>
    <xf numFmtId="0" fontId="28" fillId="0" borderId="10" xfId="43" applyFont="1" applyFill="1" applyBorder="1" applyAlignment="1">
      <alignment horizontal="center" vertical="center" wrapText="1"/>
      <protection/>
    </xf>
    <xf numFmtId="0" fontId="25" fillId="0" borderId="15" xfId="44" applyFont="1" applyFill="1" applyBorder="1" applyAlignment="1" applyProtection="1">
      <alignment horizontal="left" vertical="center"/>
      <protection/>
    </xf>
    <xf numFmtId="0" fontId="25" fillId="0" borderId="14" xfId="44" applyFont="1" applyFill="1" applyBorder="1" applyAlignment="1" applyProtection="1">
      <alignment horizontal="left" vertical="center"/>
      <protection/>
    </xf>
    <xf numFmtId="0" fontId="25" fillId="0" borderId="16" xfId="44" applyFont="1" applyFill="1" applyBorder="1" applyAlignment="1" applyProtection="1">
      <alignment horizontal="left" vertical="center"/>
      <protection/>
    </xf>
    <xf numFmtId="0" fontId="28" fillId="0" borderId="10" xfId="0" applyNumberFormat="1" applyFont="1" applyBorder="1" applyAlignment="1">
      <alignment horizontal="center" vertical="center" shrinkToFit="1"/>
    </xf>
    <xf numFmtId="0" fontId="28" fillId="0" borderId="10" xfId="43" applyFont="1" applyFill="1" applyBorder="1" applyAlignment="1">
      <alignment horizontal="left" vertical="center"/>
      <protection/>
    </xf>
    <xf numFmtId="0" fontId="25" fillId="0" borderId="10" xfId="44" applyFont="1" applyFill="1" applyBorder="1" applyAlignment="1" applyProtection="1">
      <alignment horizontal="left" vertical="center"/>
      <protection/>
    </xf>
    <xf numFmtId="0" fontId="26" fillId="0" borderId="18" xfId="0" applyFont="1" applyBorder="1" applyAlignment="1">
      <alignment horizontal="center" vertical="center"/>
    </xf>
    <xf numFmtId="0" fontId="5" fillId="0" borderId="18" xfId="0" applyFont="1" applyBorder="1" applyAlignment="1">
      <alignment horizontal="center"/>
    </xf>
    <xf numFmtId="0" fontId="26" fillId="0" borderId="18" xfId="43" applyFont="1" applyBorder="1" applyAlignment="1">
      <alignment horizontal="right" vertical="center" wrapText="1"/>
      <protection/>
    </xf>
    <xf numFmtId="0" fontId="28" fillId="0" borderId="11" xfId="43" applyFont="1" applyFill="1" applyBorder="1" applyAlignment="1">
      <alignment horizontal="center" vertical="center"/>
      <protection/>
    </xf>
    <xf numFmtId="0" fontId="28" fillId="0" borderId="13" xfId="43" applyFont="1" applyFill="1" applyBorder="1" applyAlignment="1">
      <alignment horizontal="center" vertical="center"/>
      <protection/>
    </xf>
    <xf numFmtId="0" fontId="26" fillId="0" borderId="20" xfId="43" applyFont="1" applyFill="1" applyBorder="1" applyAlignment="1">
      <alignment horizontal="center" vertical="center"/>
      <protection/>
    </xf>
    <xf numFmtId="0" fontId="26" fillId="0" borderId="22" xfId="43" applyFont="1" applyFill="1" applyBorder="1" applyAlignment="1">
      <alignment horizontal="center" vertical="center"/>
      <protection/>
    </xf>
    <xf numFmtId="0" fontId="26" fillId="0" borderId="17" xfId="43" applyFont="1" applyFill="1" applyBorder="1" applyAlignment="1">
      <alignment horizontal="center" vertical="center"/>
      <protection/>
    </xf>
    <xf numFmtId="0" fontId="26" fillId="0" borderId="23" xfId="43" applyFont="1" applyFill="1" applyBorder="1" applyAlignment="1">
      <alignment horizontal="center" vertical="center"/>
      <protection/>
    </xf>
    <xf numFmtId="191" fontId="28" fillId="0" borderId="10" xfId="0" applyNumberFormat="1" applyFont="1" applyBorder="1" applyAlignment="1">
      <alignment horizontal="center" vertical="center"/>
    </xf>
    <xf numFmtId="0" fontId="28" fillId="0" borderId="10" xfId="0" applyFont="1" applyBorder="1" applyAlignment="1">
      <alignment horizontal="center" vertical="center"/>
    </xf>
    <xf numFmtId="49" fontId="28" fillId="0" borderId="18" xfId="43" applyNumberFormat="1" applyFont="1" applyBorder="1" applyAlignment="1">
      <alignment horizontal="center" vertical="center" wrapText="1"/>
      <protection/>
    </xf>
    <xf numFmtId="0" fontId="26" fillId="0" borderId="10" xfId="0" applyFont="1" applyBorder="1" applyAlignment="1">
      <alignment horizontal="center" vertical="center"/>
    </xf>
    <xf numFmtId="0" fontId="25" fillId="0" borderId="15" xfId="44" applyFont="1" applyFill="1" applyBorder="1" applyAlignment="1" applyProtection="1">
      <alignment horizontal="left" vertical="center" shrinkToFit="1"/>
      <protection/>
    </xf>
    <xf numFmtId="0" fontId="25" fillId="0" borderId="16" xfId="44" applyFont="1" applyFill="1" applyBorder="1" applyAlignment="1" applyProtection="1">
      <alignment horizontal="left" vertical="center" shrinkToFit="1"/>
      <protection/>
    </xf>
    <xf numFmtId="0" fontId="26" fillId="0" borderId="18" xfId="43" applyFont="1" applyBorder="1" applyAlignment="1">
      <alignment horizontal="center" vertical="center" wrapText="1"/>
      <protection/>
    </xf>
    <xf numFmtId="0" fontId="26" fillId="0" borderId="15" xfId="43" applyFont="1" applyBorder="1" applyAlignment="1">
      <alignment horizontal="center" vertical="center" wrapText="1"/>
      <protection/>
    </xf>
    <xf numFmtId="0" fontId="26" fillId="0" borderId="14" xfId="43" applyFont="1" applyBorder="1" applyAlignment="1">
      <alignment horizontal="center" vertical="center" wrapText="1"/>
      <protection/>
    </xf>
    <xf numFmtId="0" fontId="26" fillId="0" borderId="16" xfId="43" applyFont="1" applyBorder="1" applyAlignment="1">
      <alignment horizontal="center" vertical="center" wrapText="1"/>
      <protection/>
    </xf>
    <xf numFmtId="0" fontId="26" fillId="0" borderId="13" xfId="43" applyFont="1" applyBorder="1" applyAlignment="1">
      <alignment horizontal="center" vertical="center" wrapText="1"/>
      <protection/>
    </xf>
    <xf numFmtId="0" fontId="26" fillId="0" borderId="11" xfId="43" applyFont="1" applyBorder="1" applyAlignment="1">
      <alignment horizontal="center" vertical="center"/>
      <protection/>
    </xf>
    <xf numFmtId="0" fontId="26" fillId="0" borderId="13" xfId="43" applyFont="1" applyBorder="1" applyAlignment="1">
      <alignment horizontal="center" vertical="center"/>
      <protection/>
    </xf>
    <xf numFmtId="0" fontId="3" fillId="0" borderId="10" xfId="43" applyFont="1" applyFill="1" applyBorder="1" applyAlignment="1">
      <alignment horizontal="center" vertical="center"/>
      <protection/>
    </xf>
    <xf numFmtId="191" fontId="3" fillId="0" borderId="10" xfId="43" applyNumberFormat="1" applyFont="1" applyFill="1" applyBorder="1" applyAlignment="1">
      <alignment horizontal="center" vertical="center"/>
      <protection/>
    </xf>
    <xf numFmtId="191" fontId="28" fillId="0" borderId="0" xfId="43" applyNumberFormat="1" applyFont="1" applyBorder="1" applyAlignment="1">
      <alignment horizontal="left" vertical="center"/>
      <protection/>
    </xf>
    <xf numFmtId="0" fontId="26" fillId="0" borderId="12" xfId="43" applyFont="1" applyBorder="1" applyAlignment="1">
      <alignment horizontal="center" vertical="center" wrapText="1"/>
      <protection/>
    </xf>
    <xf numFmtId="0" fontId="28" fillId="0" borderId="20" xfId="0" applyFont="1" applyBorder="1" applyAlignment="1">
      <alignment horizontal="center" vertical="center" wrapText="1"/>
    </xf>
    <xf numFmtId="0" fontId="28" fillId="0" borderId="21" xfId="0" applyFont="1" applyBorder="1" applyAlignment="1">
      <alignment horizontal="center" vertical="center" wrapText="1"/>
    </xf>
    <xf numFmtId="0" fontId="28" fillId="0" borderId="22" xfId="0" applyFont="1" applyBorder="1" applyAlignment="1">
      <alignment horizontal="center" vertical="center" wrapText="1"/>
    </xf>
    <xf numFmtId="0" fontId="28" fillId="16" borderId="20" xfId="0" applyFont="1" applyFill="1" applyBorder="1" applyAlignment="1">
      <alignment horizontal="center" vertical="center" wrapText="1"/>
    </xf>
    <xf numFmtId="0" fontId="28" fillId="16" borderId="21" xfId="0" applyFont="1" applyFill="1" applyBorder="1" applyAlignment="1">
      <alignment horizontal="center" vertical="center" wrapText="1"/>
    </xf>
    <xf numFmtId="0" fontId="28" fillId="16" borderId="22" xfId="0" applyFont="1" applyFill="1" applyBorder="1" applyAlignment="1">
      <alignment horizontal="center" vertical="center" wrapText="1"/>
    </xf>
    <xf numFmtId="0" fontId="32" fillId="0" borderId="15" xfId="0" applyFont="1" applyBorder="1" applyAlignment="1">
      <alignment horizontal="center" vertical="center" wrapText="1"/>
    </xf>
    <xf numFmtId="0" fontId="32" fillId="0" borderId="16" xfId="0" applyFont="1" applyBorder="1" applyAlignment="1">
      <alignment horizontal="center" vertical="center" wrapText="1"/>
    </xf>
    <xf numFmtId="0" fontId="26" fillId="0" borderId="15" xfId="0" applyFont="1" applyBorder="1" applyAlignment="1">
      <alignment horizontal="center" vertical="center" wrapText="1"/>
    </xf>
    <xf numFmtId="0" fontId="28" fillId="0" borderId="16" xfId="0" applyFont="1" applyBorder="1" applyAlignment="1">
      <alignment horizontal="center" vertical="center" wrapText="1"/>
    </xf>
    <xf numFmtId="0" fontId="26" fillId="0" borderId="10" xfId="0" applyFont="1" applyBorder="1" applyAlignment="1">
      <alignment horizontal="center" vertical="center" wrapText="1"/>
    </xf>
    <xf numFmtId="0" fontId="28" fillId="0" borderId="10" xfId="0" applyFont="1" applyBorder="1" applyAlignment="1">
      <alignment horizontal="center" vertical="center" wrapText="1"/>
    </xf>
    <xf numFmtId="0" fontId="26" fillId="0" borderId="20" xfId="0" applyFont="1" applyBorder="1" applyAlignment="1">
      <alignment horizontal="center" vertical="center" wrapText="1"/>
    </xf>
    <xf numFmtId="0" fontId="28" fillId="16" borderId="17" xfId="0" applyFont="1" applyFill="1" applyBorder="1" applyAlignment="1">
      <alignment horizontal="left" vertical="center" wrapText="1"/>
    </xf>
    <xf numFmtId="0" fontId="28" fillId="16" borderId="18" xfId="0" applyFont="1" applyFill="1" applyBorder="1" applyAlignment="1">
      <alignment horizontal="left" vertical="center" wrapText="1"/>
    </xf>
    <xf numFmtId="0" fontId="28" fillId="16" borderId="23" xfId="0" applyFont="1" applyFill="1" applyBorder="1" applyAlignment="1">
      <alignment horizontal="left" vertical="center" wrapText="1"/>
    </xf>
    <xf numFmtId="0" fontId="28" fillId="16" borderId="19" xfId="0" applyFont="1" applyFill="1" applyBorder="1" applyAlignment="1">
      <alignment horizontal="left" vertical="center" wrapText="1"/>
    </xf>
    <xf numFmtId="0" fontId="28" fillId="16" borderId="0" xfId="0" applyFont="1" applyFill="1" applyBorder="1" applyAlignment="1">
      <alignment horizontal="left" vertical="center" wrapText="1"/>
    </xf>
    <xf numFmtId="0" fontId="28" fillId="16" borderId="24" xfId="0" applyFont="1" applyFill="1" applyBorder="1" applyAlignment="1">
      <alignment horizontal="left" vertical="center" wrapText="1"/>
    </xf>
    <xf numFmtId="0" fontId="26" fillId="0" borderId="20" xfId="0" applyFont="1" applyBorder="1" applyAlignment="1">
      <alignment horizontal="left" vertical="center" wrapText="1"/>
    </xf>
    <xf numFmtId="0" fontId="28" fillId="0" borderId="21" xfId="0" applyFont="1" applyBorder="1" applyAlignment="1">
      <alignment horizontal="left" vertical="center" wrapText="1"/>
    </xf>
    <xf numFmtId="0" fontId="28" fillId="0" borderId="22" xfId="0" applyFont="1" applyBorder="1" applyAlignment="1">
      <alignment horizontal="left" vertical="center" wrapText="1"/>
    </xf>
    <xf numFmtId="0" fontId="26" fillId="4" borderId="20" xfId="0" applyFont="1" applyFill="1" applyBorder="1" applyAlignment="1">
      <alignment horizontal="center" vertical="center" wrapText="1"/>
    </xf>
    <xf numFmtId="0" fontId="28" fillId="4" borderId="21" xfId="0" applyFont="1" applyFill="1" applyBorder="1" applyAlignment="1">
      <alignment horizontal="center" vertical="center" wrapText="1"/>
    </xf>
    <xf numFmtId="0" fontId="28" fillId="4" borderId="22" xfId="0" applyFont="1" applyFill="1" applyBorder="1" applyAlignment="1">
      <alignment horizontal="center" vertical="center" wrapText="1"/>
    </xf>
    <xf numFmtId="0" fontId="4" fillId="3" borderId="18" xfId="44" applyFill="1" applyBorder="1" applyAlignment="1" applyProtection="1">
      <alignment horizontal="left" vertical="center"/>
      <protection/>
    </xf>
    <xf numFmtId="0" fontId="28" fillId="0" borderId="15" xfId="0" applyFont="1" applyBorder="1" applyAlignment="1">
      <alignment horizontal="left" vertical="center" wrapText="1"/>
    </xf>
    <xf numFmtId="0" fontId="28" fillId="0" borderId="16" xfId="0" applyFont="1" applyBorder="1" applyAlignment="1">
      <alignment horizontal="left" vertical="center" wrapText="1"/>
    </xf>
    <xf numFmtId="49" fontId="28" fillId="0" borderId="15" xfId="0" applyNumberFormat="1" applyFont="1" applyBorder="1" applyAlignment="1">
      <alignment horizontal="center" vertical="center" wrapText="1"/>
    </xf>
    <xf numFmtId="0" fontId="33" fillId="0" borderId="10" xfId="0" applyFont="1" applyBorder="1" applyAlignment="1">
      <alignment horizontal="center" vertical="center" wrapText="1"/>
    </xf>
    <xf numFmtId="0" fontId="32" fillId="0" borderId="10" xfId="0" applyFont="1" applyBorder="1" applyAlignment="1">
      <alignment horizontal="center" vertical="center" wrapText="1"/>
    </xf>
    <xf numFmtId="0" fontId="0" fillId="0" borderId="18" xfId="0" applyBorder="1" applyAlignment="1">
      <alignment horizontal="center" vertical="center"/>
    </xf>
    <xf numFmtId="0" fontId="28" fillId="0" borderId="17" xfId="0" applyFont="1" applyBorder="1" applyAlignment="1">
      <alignment horizontal="center" vertical="center" wrapText="1"/>
    </xf>
    <xf numFmtId="0" fontId="28" fillId="0" borderId="18" xfId="0" applyFont="1" applyBorder="1" applyAlignment="1">
      <alignment horizontal="center" vertical="center" wrapText="1"/>
    </xf>
    <xf numFmtId="0" fontId="28" fillId="0" borderId="23" xfId="0" applyFont="1" applyBorder="1" applyAlignment="1">
      <alignment horizontal="center" vertical="center" wrapText="1"/>
    </xf>
    <xf numFmtId="0" fontId="28" fillId="4" borderId="20" xfId="0" applyFont="1" applyFill="1" applyBorder="1" applyAlignment="1">
      <alignment horizontal="center" vertical="center" wrapText="1"/>
    </xf>
    <xf numFmtId="0" fontId="26" fillId="16" borderId="20" xfId="0" applyFont="1" applyFill="1" applyBorder="1" applyAlignment="1">
      <alignment horizontal="center" vertical="center" wrapText="1"/>
    </xf>
    <xf numFmtId="0" fontId="32" fillId="0" borderId="15" xfId="0" applyFont="1" applyBorder="1" applyAlignment="1">
      <alignment horizontal="center" vertical="center" shrinkToFit="1"/>
    </xf>
    <xf numFmtId="0" fontId="32" fillId="0" borderId="16" xfId="0" applyFont="1" applyBorder="1" applyAlignment="1">
      <alignment horizontal="center" vertical="center" shrinkToFit="1"/>
    </xf>
    <xf numFmtId="0" fontId="4" fillId="22" borderId="18" xfId="44" applyFill="1" applyBorder="1" applyAlignment="1" applyProtection="1">
      <alignment horizontal="left" vertical="center"/>
      <protection/>
    </xf>
    <xf numFmtId="0" fontId="28" fillId="16" borderId="15" xfId="0" applyFont="1" applyFill="1" applyBorder="1" applyAlignment="1">
      <alignment horizontal="center" vertical="center" wrapText="1"/>
    </xf>
    <xf numFmtId="0" fontId="28" fillId="16" borderId="16" xfId="0" applyFont="1" applyFill="1" applyBorder="1" applyAlignment="1">
      <alignment horizontal="center" vertical="center" wrapText="1"/>
    </xf>
    <xf numFmtId="43" fontId="28" fillId="0" borderId="15" xfId="55" applyFont="1" applyFill="1" applyBorder="1" applyAlignment="1">
      <alignment horizontal="center" vertical="center" wrapText="1"/>
    </xf>
    <xf numFmtId="43" fontId="28" fillId="0" borderId="16" xfId="55" applyFont="1" applyFill="1" applyBorder="1" applyAlignment="1">
      <alignment horizontal="center" vertical="center" wrapText="1"/>
    </xf>
    <xf numFmtId="43" fontId="28" fillId="4" borderId="15" xfId="55" applyFont="1" applyFill="1" applyBorder="1" applyAlignment="1">
      <alignment horizontal="center" vertical="center" wrapText="1"/>
    </xf>
    <xf numFmtId="43" fontId="28" fillId="4" borderId="16" xfId="55" applyFont="1" applyFill="1" applyBorder="1" applyAlignment="1">
      <alignment horizontal="center" vertical="center" wrapText="1"/>
    </xf>
    <xf numFmtId="0" fontId="28" fillId="0" borderId="15" xfId="0" applyFont="1" applyBorder="1" applyAlignment="1">
      <alignment horizontal="center" vertical="center" wrapText="1"/>
    </xf>
    <xf numFmtId="43" fontId="28" fillId="0" borderId="10" xfId="55" applyFont="1" applyBorder="1" applyAlignment="1">
      <alignment horizontal="center" vertical="center" wrapText="1"/>
    </xf>
    <xf numFmtId="43" fontId="28" fillId="24" borderId="15" xfId="0" applyNumberFormat="1" applyFont="1" applyFill="1" applyBorder="1" applyAlignment="1">
      <alignment horizontal="center" vertical="center" wrapText="1"/>
    </xf>
    <xf numFmtId="43" fontId="28" fillId="24" borderId="16" xfId="0" applyNumberFormat="1" applyFont="1" applyFill="1" applyBorder="1" applyAlignment="1">
      <alignment horizontal="center" vertical="center" wrapText="1"/>
    </xf>
    <xf numFmtId="43" fontId="28" fillId="0" borderId="15" xfId="0" applyNumberFormat="1" applyFont="1" applyFill="1" applyBorder="1" applyAlignment="1">
      <alignment horizontal="center" vertical="center" wrapText="1"/>
    </xf>
    <xf numFmtId="43" fontId="28" fillId="0" borderId="16" xfId="0" applyNumberFormat="1" applyFont="1" applyFill="1" applyBorder="1" applyAlignment="1">
      <alignment horizontal="center" vertical="center" wrapText="1"/>
    </xf>
    <xf numFmtId="0" fontId="26" fillId="0" borderId="15" xfId="0" applyFont="1" applyBorder="1" applyAlignment="1">
      <alignment horizontal="center" vertical="center" shrinkToFit="1"/>
    </xf>
    <xf numFmtId="0" fontId="28" fillId="0" borderId="16" xfId="0" applyFont="1" applyBorder="1" applyAlignment="1">
      <alignment horizontal="center" vertical="center" shrinkToFit="1"/>
    </xf>
    <xf numFmtId="0" fontId="4" fillId="5" borderId="18" xfId="44" applyFill="1" applyBorder="1" applyAlignment="1" applyProtection="1">
      <alignment horizontal="left" vertical="center"/>
      <protection/>
    </xf>
    <xf numFmtId="0" fontId="26" fillId="0" borderId="20"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8" fillId="0" borderId="22" xfId="0" applyFont="1" applyFill="1" applyBorder="1" applyAlignment="1">
      <alignment horizontal="center" vertical="center" wrapText="1"/>
    </xf>
    <xf numFmtId="0" fontId="28" fillId="0" borderId="20" xfId="0" applyFont="1" applyFill="1" applyBorder="1" applyAlignment="1">
      <alignment horizontal="center" vertical="center" wrapText="1"/>
    </xf>
    <xf numFmtId="0" fontId="28" fillId="0" borderId="15" xfId="0" applyFont="1" applyFill="1" applyBorder="1" applyAlignment="1">
      <alignment horizontal="center" vertical="center" wrapText="1"/>
    </xf>
    <xf numFmtId="0" fontId="28" fillId="0" borderId="16" xfId="0" applyFont="1" applyFill="1" applyBorder="1" applyAlignment="1">
      <alignment horizontal="center" vertical="center" wrapText="1"/>
    </xf>
    <xf numFmtId="0" fontId="26" fillId="0" borderId="15" xfId="0" applyFont="1" applyBorder="1" applyAlignment="1">
      <alignment horizontal="left" vertical="center" wrapText="1"/>
    </xf>
    <xf numFmtId="0" fontId="28" fillId="0" borderId="14" xfId="0" applyFont="1" applyBorder="1" applyAlignment="1">
      <alignment horizontal="left" vertical="center" wrapText="1"/>
    </xf>
    <xf numFmtId="43" fontId="28" fillId="16" borderId="15" xfId="55" applyFont="1" applyFill="1" applyBorder="1" applyAlignment="1">
      <alignment horizontal="center" vertical="center" wrapText="1"/>
    </xf>
    <xf numFmtId="43" fontId="28" fillId="16" borderId="16" xfId="55" applyFont="1" applyFill="1" applyBorder="1" applyAlignment="1">
      <alignment horizontal="center" vertical="center" wrapText="1"/>
    </xf>
    <xf numFmtId="0" fontId="4" fillId="4" borderId="18" xfId="44" applyFill="1" applyBorder="1" applyAlignment="1" applyProtection="1">
      <alignment horizontal="left" vertical="center"/>
      <protection/>
    </xf>
    <xf numFmtId="43" fontId="34" fillId="16" borderId="15" xfId="55" applyFont="1" applyFill="1" applyBorder="1" applyAlignment="1">
      <alignment horizontal="center" vertical="center" wrapText="1"/>
    </xf>
    <xf numFmtId="43" fontId="34" fillId="16" borderId="16" xfId="55" applyFont="1" applyFill="1" applyBorder="1" applyAlignment="1">
      <alignment horizontal="center" vertical="center" wrapText="1"/>
    </xf>
    <xf numFmtId="0" fontId="26" fillId="16" borderId="15" xfId="0" applyFont="1" applyFill="1" applyBorder="1" applyAlignment="1">
      <alignment horizontal="left" vertical="center" wrapText="1"/>
    </xf>
    <xf numFmtId="0" fontId="28" fillId="16" borderId="14" xfId="0" applyFont="1" applyFill="1" applyBorder="1" applyAlignment="1">
      <alignment horizontal="left" vertical="center" wrapText="1"/>
    </xf>
    <xf numFmtId="0" fontId="28" fillId="16" borderId="16" xfId="0" applyFont="1" applyFill="1" applyBorder="1" applyAlignment="1">
      <alignment horizontal="left" vertical="center" wrapText="1"/>
    </xf>
  </cellXfs>
  <cellStyles count="5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_清税工作底稿-综合新改" xfId="41"/>
    <cellStyle name="常规_商品盘点底稿" xfId="42"/>
    <cellStyle name="常规_所得税汇算清缴鉴证-准则-081225日" xfId="43"/>
    <cellStyle name="Hyperlink" xfId="44"/>
    <cellStyle name="好" xfId="45"/>
    <cellStyle name="汇总" xfId="46"/>
    <cellStyle name="Currency" xfId="47"/>
    <cellStyle name="货币 2" xfId="48"/>
    <cellStyle name="Currency [0]" xfId="49"/>
    <cellStyle name="计算" xfId="50"/>
    <cellStyle name="检查单元格" xfId="51"/>
    <cellStyle name="解释性文本" xfId="52"/>
    <cellStyle name="警告文本" xfId="53"/>
    <cellStyle name="链接单元格" xfId="54"/>
    <cellStyle name="Comma" xfId="55"/>
    <cellStyle name="千位分隔 2"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Followed Hyperlink" xfId="67"/>
    <cellStyle name="注释"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styles" Target="styles.xml" /><Relationship Id="rId83" Type="http://schemas.openxmlformats.org/officeDocument/2006/relationships/sharedStrings" Target="sharedStrings.xml" /><Relationship Id="rId8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69.xml.rels><?xml version="1.0" encoding="utf-8" standalone="yes"?><Relationships xmlns="http://schemas.openxmlformats.org/package/2006/relationships"><Relationship Id="rId1" Type="http://schemas.openxmlformats.org/officeDocument/2006/relationships/printerSettings" Target="../printerSettings/printerSettings69.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70.xml.rels><?xml version="1.0" encoding="utf-8" standalone="yes"?><Relationships xmlns="http://schemas.openxmlformats.org/package/2006/relationships"><Relationship Id="rId1" Type="http://schemas.openxmlformats.org/officeDocument/2006/relationships/printerSettings" Target="../printerSettings/printerSettings70.bin" /></Relationships>
</file>

<file path=xl/worksheets/_rels/sheet71.xml.rels><?xml version="1.0" encoding="utf-8" standalone="yes"?><Relationships xmlns="http://schemas.openxmlformats.org/package/2006/relationships"><Relationship Id="rId1" Type="http://schemas.openxmlformats.org/officeDocument/2006/relationships/printerSettings" Target="../printerSettings/printerSettings71.bin" /></Relationships>
</file>

<file path=xl/worksheets/_rels/sheet72.xml.rels><?xml version="1.0" encoding="utf-8" standalone="yes"?><Relationships xmlns="http://schemas.openxmlformats.org/package/2006/relationships"><Relationship Id="rId1" Type="http://schemas.openxmlformats.org/officeDocument/2006/relationships/printerSettings" Target="../printerSettings/printerSettings72.bin" /></Relationships>
</file>

<file path=xl/worksheets/_rels/sheet73.xml.rels><?xml version="1.0" encoding="utf-8" standalone="yes"?><Relationships xmlns="http://schemas.openxmlformats.org/package/2006/relationships"><Relationship Id="rId1" Type="http://schemas.openxmlformats.org/officeDocument/2006/relationships/printerSettings" Target="../printerSettings/printerSettings73.bin" /></Relationships>
</file>

<file path=xl/worksheets/_rels/sheet74.xml.rels><?xml version="1.0" encoding="utf-8" standalone="yes"?><Relationships xmlns="http://schemas.openxmlformats.org/package/2006/relationships"><Relationship Id="rId1" Type="http://schemas.openxmlformats.org/officeDocument/2006/relationships/printerSettings" Target="../printerSettings/printerSettings74.bin" /></Relationships>
</file>

<file path=xl/worksheets/_rels/sheet75.xml.rels><?xml version="1.0" encoding="utf-8" standalone="yes"?><Relationships xmlns="http://schemas.openxmlformats.org/package/2006/relationships"><Relationship Id="rId1" Type="http://schemas.openxmlformats.org/officeDocument/2006/relationships/printerSettings" Target="../printerSettings/printerSettings75.bin" /></Relationships>
</file>

<file path=xl/worksheets/_rels/sheet76.xml.rels><?xml version="1.0" encoding="utf-8" standalone="yes"?><Relationships xmlns="http://schemas.openxmlformats.org/package/2006/relationships"><Relationship Id="rId1" Type="http://schemas.openxmlformats.org/officeDocument/2006/relationships/printerSettings" Target="../printerSettings/printerSettings76.bin" /></Relationships>
</file>

<file path=xl/worksheets/_rels/sheet77.xml.rels><?xml version="1.0" encoding="utf-8" standalone="yes"?><Relationships xmlns="http://schemas.openxmlformats.org/package/2006/relationships"><Relationship Id="rId1" Type="http://schemas.openxmlformats.org/officeDocument/2006/relationships/printerSettings" Target="../printerSettings/printerSettings77.bin" /></Relationships>
</file>

<file path=xl/worksheets/_rels/sheet78.xml.rels><?xml version="1.0" encoding="utf-8" standalone="yes"?><Relationships xmlns="http://schemas.openxmlformats.org/package/2006/relationships"><Relationship Id="rId1" Type="http://schemas.openxmlformats.org/officeDocument/2006/relationships/printerSettings" Target="../printerSettings/printerSettings78.bin" /></Relationships>
</file>

<file path=xl/worksheets/_rels/sheet79.xml.rels><?xml version="1.0" encoding="utf-8" standalone="yes"?><Relationships xmlns="http://schemas.openxmlformats.org/package/2006/relationships"><Relationship Id="rId1" Type="http://schemas.openxmlformats.org/officeDocument/2006/relationships/printerSettings" Target="../printerSettings/printerSettings79.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80.xml.rels><?xml version="1.0" encoding="utf-8" standalone="yes"?><Relationships xmlns="http://schemas.openxmlformats.org/package/2006/relationships"><Relationship Id="rId1" Type="http://schemas.openxmlformats.org/officeDocument/2006/relationships/printerSettings" Target="../printerSettings/printerSettings80.bin" /></Relationships>
</file>

<file path=xl/worksheets/_rels/sheet81.xml.rels><?xml version="1.0" encoding="utf-8" standalone="yes"?><Relationships xmlns="http://schemas.openxmlformats.org/package/2006/relationships"><Relationship Id="rId1" Type="http://schemas.openxmlformats.org/officeDocument/2006/relationships/printerSettings" Target="../printerSettings/printerSettings81.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58"/>
  <sheetViews>
    <sheetView tabSelected="1" zoomScalePageLayoutView="0" workbookViewId="0" topLeftCell="A16">
      <selection activeCell="P25" sqref="P25"/>
    </sheetView>
  </sheetViews>
  <sheetFormatPr defaultColWidth="9.00390625" defaultRowHeight="12" customHeight="1"/>
  <cols>
    <col min="1" max="1" width="7.125" style="113" customWidth="1"/>
    <col min="2" max="2" width="6.625" style="113" customWidth="1"/>
    <col min="3" max="5" width="5.375" style="113" customWidth="1"/>
    <col min="6" max="6" width="7.00390625" style="113" customWidth="1"/>
    <col min="7" max="7" width="6.875" style="113" customWidth="1"/>
    <col min="8" max="8" width="9.375" style="113" customWidth="1"/>
    <col min="9" max="9" width="7.125" style="107" customWidth="1"/>
    <col min="10" max="10" width="8.25390625" style="107" customWidth="1"/>
    <col min="11" max="11" width="7.125" style="107" customWidth="1"/>
    <col min="12" max="12" width="10.25390625" style="107" customWidth="1"/>
    <col min="13" max="16384" width="9.00390625" style="107" customWidth="1"/>
  </cols>
  <sheetData>
    <row r="1" spans="1:12" ht="20.25" customHeight="1">
      <c r="A1" s="119" t="s">
        <v>756</v>
      </c>
      <c r="B1" s="119"/>
      <c r="C1" s="119"/>
      <c r="D1" s="119"/>
      <c r="E1" s="119"/>
      <c r="F1" s="119"/>
      <c r="G1" s="119"/>
      <c r="H1" s="119"/>
      <c r="I1" s="119"/>
      <c r="J1" s="119"/>
      <c r="K1" s="119"/>
      <c r="L1" s="119"/>
    </row>
    <row r="2" spans="1:12" ht="18.75" customHeight="1">
      <c r="A2" s="120" t="s">
        <v>181</v>
      </c>
      <c r="B2" s="120"/>
      <c r="C2" s="121"/>
      <c r="D2" s="121"/>
      <c r="E2" s="121"/>
      <c r="F2" s="121"/>
      <c r="G2" s="109" t="s">
        <v>166</v>
      </c>
      <c r="H2" s="104"/>
      <c r="I2" s="109" t="s">
        <v>167</v>
      </c>
      <c r="J2" s="111"/>
      <c r="K2" s="109" t="s">
        <v>159</v>
      </c>
      <c r="L2" s="110"/>
    </row>
    <row r="3" spans="1:12" ht="18.75" customHeight="1">
      <c r="A3" s="120" t="s">
        <v>757</v>
      </c>
      <c r="B3" s="122"/>
      <c r="C3" s="123"/>
      <c r="D3" s="121"/>
      <c r="E3" s="121"/>
      <c r="F3" s="121"/>
      <c r="G3" s="109" t="s">
        <v>168</v>
      </c>
      <c r="H3" s="110"/>
      <c r="I3" s="109" t="s">
        <v>167</v>
      </c>
      <c r="J3" s="111"/>
      <c r="K3" s="109" t="s">
        <v>169</v>
      </c>
      <c r="L3" s="110"/>
    </row>
    <row r="4" spans="1:12" ht="18.75" customHeight="1">
      <c r="A4" s="120" t="s">
        <v>758</v>
      </c>
      <c r="B4" s="121"/>
      <c r="C4" s="123"/>
      <c r="D4" s="121"/>
      <c r="E4" s="121"/>
      <c r="F4" s="121"/>
      <c r="G4" s="110"/>
      <c r="H4" s="110"/>
      <c r="I4" s="110"/>
      <c r="J4" s="110"/>
      <c r="K4" s="109" t="s">
        <v>182</v>
      </c>
      <c r="L4" s="109" t="s">
        <v>170</v>
      </c>
    </row>
    <row r="5" spans="1:12" s="112" customFormat="1" ht="18.75" customHeight="1">
      <c r="A5" s="105" t="s">
        <v>759</v>
      </c>
      <c r="B5" s="118" t="s">
        <v>160</v>
      </c>
      <c r="C5" s="118"/>
      <c r="D5" s="118"/>
      <c r="E5" s="118"/>
      <c r="F5" s="118"/>
      <c r="G5" s="118"/>
      <c r="H5" s="118"/>
      <c r="I5" s="118"/>
      <c r="J5" s="118"/>
      <c r="K5" s="105" t="s">
        <v>760</v>
      </c>
      <c r="L5" s="105" t="s">
        <v>761</v>
      </c>
    </row>
    <row r="6" spans="1:12" ht="18.75" customHeight="1">
      <c r="A6" s="118" t="s">
        <v>161</v>
      </c>
      <c r="B6" s="118"/>
      <c r="C6" s="118"/>
      <c r="D6" s="118"/>
      <c r="E6" s="118"/>
      <c r="F6" s="118"/>
      <c r="G6" s="118"/>
      <c r="H6" s="118"/>
      <c r="I6" s="118"/>
      <c r="J6" s="118"/>
      <c r="K6" s="118"/>
      <c r="L6" s="118"/>
    </row>
    <row r="7" spans="1:12" ht="18.75" customHeight="1">
      <c r="A7" s="104" t="s">
        <v>750</v>
      </c>
      <c r="B7" s="114" t="s">
        <v>162</v>
      </c>
      <c r="C7" s="115"/>
      <c r="D7" s="115"/>
      <c r="E7" s="115"/>
      <c r="F7" s="115"/>
      <c r="G7" s="115"/>
      <c r="H7" s="115"/>
      <c r="I7" s="115"/>
      <c r="J7" s="116"/>
      <c r="K7" s="105"/>
      <c r="L7" s="106"/>
    </row>
    <row r="8" spans="1:12" ht="18.75" customHeight="1">
      <c r="A8" s="104" t="s">
        <v>754</v>
      </c>
      <c r="B8" s="114" t="s">
        <v>165</v>
      </c>
      <c r="C8" s="115"/>
      <c r="D8" s="115"/>
      <c r="E8" s="115"/>
      <c r="F8" s="115"/>
      <c r="G8" s="115"/>
      <c r="H8" s="115"/>
      <c r="I8" s="115"/>
      <c r="J8" s="116"/>
      <c r="K8" s="105"/>
      <c r="L8" s="106"/>
    </row>
    <row r="9" spans="1:12" ht="18.75" customHeight="1">
      <c r="A9" s="104" t="s">
        <v>762</v>
      </c>
      <c r="B9" s="114" t="s">
        <v>163</v>
      </c>
      <c r="C9" s="115"/>
      <c r="D9" s="115"/>
      <c r="E9" s="115"/>
      <c r="F9" s="115"/>
      <c r="G9" s="115"/>
      <c r="H9" s="115"/>
      <c r="I9" s="115"/>
      <c r="J9" s="116"/>
      <c r="K9" s="105"/>
      <c r="L9" s="106"/>
    </row>
    <row r="10" spans="1:12" ht="18.75" customHeight="1">
      <c r="A10" s="104" t="s">
        <v>751</v>
      </c>
      <c r="B10" s="114" t="s">
        <v>763</v>
      </c>
      <c r="C10" s="115"/>
      <c r="D10" s="115"/>
      <c r="E10" s="115"/>
      <c r="F10" s="115"/>
      <c r="G10" s="115"/>
      <c r="H10" s="115"/>
      <c r="I10" s="115"/>
      <c r="J10" s="116"/>
      <c r="K10" s="105"/>
      <c r="L10" s="106"/>
    </row>
    <row r="11" spans="1:12" ht="18.75" customHeight="1">
      <c r="A11" s="104" t="s">
        <v>764</v>
      </c>
      <c r="B11" s="114" t="s">
        <v>765</v>
      </c>
      <c r="C11" s="115"/>
      <c r="D11" s="115"/>
      <c r="E11" s="115"/>
      <c r="F11" s="115"/>
      <c r="G11" s="115"/>
      <c r="H11" s="115"/>
      <c r="I11" s="115"/>
      <c r="J11" s="116"/>
      <c r="K11" s="105"/>
      <c r="L11" s="106"/>
    </row>
    <row r="12" spans="1:12" ht="18.75" customHeight="1">
      <c r="A12" s="104" t="s">
        <v>766</v>
      </c>
      <c r="B12" s="114" t="s">
        <v>767</v>
      </c>
      <c r="C12" s="115"/>
      <c r="D12" s="115"/>
      <c r="E12" s="115"/>
      <c r="F12" s="115"/>
      <c r="G12" s="115"/>
      <c r="H12" s="115"/>
      <c r="I12" s="115"/>
      <c r="J12" s="116"/>
      <c r="K12" s="105"/>
      <c r="L12" s="106"/>
    </row>
    <row r="13" spans="1:12" ht="18.75" customHeight="1">
      <c r="A13" s="104" t="s">
        <v>768</v>
      </c>
      <c r="B13" s="114" t="s">
        <v>164</v>
      </c>
      <c r="C13" s="115"/>
      <c r="D13" s="115"/>
      <c r="E13" s="115"/>
      <c r="F13" s="115"/>
      <c r="G13" s="115"/>
      <c r="H13" s="115"/>
      <c r="I13" s="115"/>
      <c r="J13" s="116"/>
      <c r="K13" s="105"/>
      <c r="L13" s="106"/>
    </row>
    <row r="14" spans="1:12" ht="18.75" customHeight="1">
      <c r="A14" s="108" t="s">
        <v>769</v>
      </c>
      <c r="B14" s="114" t="s">
        <v>770</v>
      </c>
      <c r="C14" s="115"/>
      <c r="D14" s="115"/>
      <c r="E14" s="115"/>
      <c r="F14" s="115"/>
      <c r="G14" s="115"/>
      <c r="H14" s="115"/>
      <c r="I14" s="115"/>
      <c r="J14" s="116"/>
      <c r="K14" s="105"/>
      <c r="L14" s="106"/>
    </row>
    <row r="15" spans="1:12" ht="18.75" customHeight="1">
      <c r="A15" s="108" t="s">
        <v>771</v>
      </c>
      <c r="B15" s="114" t="s">
        <v>772</v>
      </c>
      <c r="C15" s="115"/>
      <c r="D15" s="115"/>
      <c r="E15" s="115"/>
      <c r="F15" s="115"/>
      <c r="G15" s="115"/>
      <c r="H15" s="115"/>
      <c r="I15" s="115"/>
      <c r="J15" s="116"/>
      <c r="K15" s="105"/>
      <c r="L15" s="106"/>
    </row>
    <row r="16" spans="1:12" ht="18.75" customHeight="1">
      <c r="A16" s="108" t="s">
        <v>773</v>
      </c>
      <c r="B16" s="114" t="s">
        <v>774</v>
      </c>
      <c r="C16" s="115"/>
      <c r="D16" s="115"/>
      <c r="E16" s="115"/>
      <c r="F16" s="115"/>
      <c r="G16" s="115"/>
      <c r="H16" s="115"/>
      <c r="I16" s="115"/>
      <c r="J16" s="116"/>
      <c r="K16" s="105"/>
      <c r="L16" s="106"/>
    </row>
    <row r="17" spans="1:12" ht="18.75" customHeight="1">
      <c r="A17" s="108" t="s">
        <v>753</v>
      </c>
      <c r="B17" s="114" t="s">
        <v>775</v>
      </c>
      <c r="C17" s="115"/>
      <c r="D17" s="115"/>
      <c r="E17" s="115"/>
      <c r="F17" s="115"/>
      <c r="G17" s="115"/>
      <c r="H17" s="115"/>
      <c r="I17" s="115"/>
      <c r="J17" s="116"/>
      <c r="K17" s="105"/>
      <c r="L17" s="106"/>
    </row>
    <row r="18" spans="1:12" ht="18.75" customHeight="1">
      <c r="A18" s="108" t="s">
        <v>752</v>
      </c>
      <c r="B18" s="114" t="s">
        <v>776</v>
      </c>
      <c r="C18" s="115"/>
      <c r="D18" s="115"/>
      <c r="E18" s="115"/>
      <c r="F18" s="115"/>
      <c r="G18" s="115"/>
      <c r="H18" s="115"/>
      <c r="I18" s="115"/>
      <c r="J18" s="116"/>
      <c r="K18" s="105"/>
      <c r="L18" s="106"/>
    </row>
    <row r="19" spans="1:12" ht="18.75" customHeight="1">
      <c r="A19" s="108" t="s">
        <v>777</v>
      </c>
      <c r="B19" s="114" t="s">
        <v>183</v>
      </c>
      <c r="C19" s="115"/>
      <c r="D19" s="115"/>
      <c r="E19" s="115"/>
      <c r="F19" s="115"/>
      <c r="G19" s="115"/>
      <c r="H19" s="115"/>
      <c r="I19" s="115"/>
      <c r="J19" s="116"/>
      <c r="K19" s="105"/>
      <c r="L19" s="106"/>
    </row>
    <row r="20" spans="1:12" ht="18.75" customHeight="1">
      <c r="A20" s="108" t="s">
        <v>755</v>
      </c>
      <c r="B20" s="114" t="s">
        <v>778</v>
      </c>
      <c r="C20" s="115"/>
      <c r="D20" s="115"/>
      <c r="E20" s="115"/>
      <c r="F20" s="115"/>
      <c r="G20" s="115"/>
      <c r="H20" s="115"/>
      <c r="I20" s="115"/>
      <c r="J20" s="116"/>
      <c r="K20" s="105"/>
      <c r="L20" s="106"/>
    </row>
    <row r="21" spans="1:12" ht="18.75" customHeight="1">
      <c r="A21" s="108" t="s">
        <v>779</v>
      </c>
      <c r="B21" s="114" t="s">
        <v>780</v>
      </c>
      <c r="C21" s="115"/>
      <c r="D21" s="115"/>
      <c r="E21" s="115"/>
      <c r="F21" s="115"/>
      <c r="G21" s="115"/>
      <c r="H21" s="115"/>
      <c r="I21" s="115"/>
      <c r="J21" s="116"/>
      <c r="K21" s="105"/>
      <c r="L21" s="106"/>
    </row>
    <row r="22" spans="1:12" ht="18.75" customHeight="1">
      <c r="A22" s="108" t="s">
        <v>781</v>
      </c>
      <c r="B22" s="114" t="s">
        <v>782</v>
      </c>
      <c r="C22" s="115"/>
      <c r="D22" s="115"/>
      <c r="E22" s="115"/>
      <c r="F22" s="115"/>
      <c r="G22" s="115"/>
      <c r="H22" s="115"/>
      <c r="I22" s="115"/>
      <c r="J22" s="116"/>
      <c r="K22" s="105"/>
      <c r="L22" s="106"/>
    </row>
    <row r="23" spans="1:12" ht="18.75" customHeight="1">
      <c r="A23" s="108" t="s">
        <v>783</v>
      </c>
      <c r="B23" s="114" t="s">
        <v>784</v>
      </c>
      <c r="C23" s="115"/>
      <c r="D23" s="115"/>
      <c r="E23" s="115"/>
      <c r="F23" s="115"/>
      <c r="G23" s="115"/>
      <c r="H23" s="115"/>
      <c r="I23" s="115"/>
      <c r="J23" s="116"/>
      <c r="K23" s="105"/>
      <c r="L23" s="106"/>
    </row>
    <row r="24" spans="1:12" ht="18.75" customHeight="1">
      <c r="A24" s="108" t="s">
        <v>785</v>
      </c>
      <c r="B24" s="114" t="s">
        <v>786</v>
      </c>
      <c r="C24" s="115"/>
      <c r="D24" s="115"/>
      <c r="E24" s="115"/>
      <c r="F24" s="115"/>
      <c r="G24" s="115"/>
      <c r="H24" s="115"/>
      <c r="I24" s="115"/>
      <c r="J24" s="116"/>
      <c r="K24" s="105"/>
      <c r="L24" s="106"/>
    </row>
    <row r="25" spans="1:12" ht="18.75" customHeight="1">
      <c r="A25" s="108" t="s">
        <v>787</v>
      </c>
      <c r="B25" s="114" t="s">
        <v>788</v>
      </c>
      <c r="C25" s="115"/>
      <c r="D25" s="115"/>
      <c r="E25" s="115"/>
      <c r="F25" s="115"/>
      <c r="G25" s="115"/>
      <c r="H25" s="115"/>
      <c r="I25" s="115"/>
      <c r="J25" s="116"/>
      <c r="K25" s="105"/>
      <c r="L25" s="106"/>
    </row>
    <row r="26" spans="1:12" ht="18.75" customHeight="1">
      <c r="A26" s="108" t="s">
        <v>789</v>
      </c>
      <c r="B26" s="114" t="s">
        <v>790</v>
      </c>
      <c r="C26" s="115"/>
      <c r="D26" s="115"/>
      <c r="E26" s="115"/>
      <c r="F26" s="115"/>
      <c r="G26" s="115"/>
      <c r="H26" s="115"/>
      <c r="I26" s="115"/>
      <c r="J26" s="116"/>
      <c r="K26" s="105"/>
      <c r="L26" s="106"/>
    </row>
    <row r="27" spans="1:12" ht="18.75" customHeight="1">
      <c r="A27" s="108" t="s">
        <v>791</v>
      </c>
      <c r="B27" s="114" t="s">
        <v>792</v>
      </c>
      <c r="C27" s="115"/>
      <c r="D27" s="115"/>
      <c r="E27" s="115"/>
      <c r="F27" s="115"/>
      <c r="G27" s="115"/>
      <c r="H27" s="115"/>
      <c r="I27" s="115"/>
      <c r="J27" s="116"/>
      <c r="K27" s="106"/>
      <c r="L27" s="106"/>
    </row>
    <row r="28" spans="1:12" ht="18.75" customHeight="1">
      <c r="A28" s="108" t="s">
        <v>793</v>
      </c>
      <c r="B28" s="114" t="s">
        <v>794</v>
      </c>
      <c r="C28" s="115"/>
      <c r="D28" s="115"/>
      <c r="E28" s="115"/>
      <c r="F28" s="115"/>
      <c r="G28" s="115"/>
      <c r="H28" s="115"/>
      <c r="I28" s="115"/>
      <c r="J28" s="116"/>
      <c r="K28" s="106"/>
      <c r="L28" s="106"/>
    </row>
    <row r="29" spans="1:12" ht="18.75" customHeight="1">
      <c r="A29" s="108" t="s">
        <v>795</v>
      </c>
      <c r="B29" s="114"/>
      <c r="C29" s="115"/>
      <c r="D29" s="115"/>
      <c r="E29" s="115"/>
      <c r="F29" s="115"/>
      <c r="G29" s="115"/>
      <c r="H29" s="115"/>
      <c r="I29" s="115"/>
      <c r="J29" s="116"/>
      <c r="K29" s="105"/>
      <c r="L29" s="106"/>
    </row>
    <row r="30" spans="1:12" ht="18.75" customHeight="1">
      <c r="A30" s="108" t="s">
        <v>796</v>
      </c>
      <c r="B30" s="114"/>
      <c r="C30" s="115"/>
      <c r="D30" s="115"/>
      <c r="E30" s="115"/>
      <c r="F30" s="115"/>
      <c r="G30" s="115"/>
      <c r="H30" s="115"/>
      <c r="I30" s="115"/>
      <c r="J30" s="116"/>
      <c r="K30" s="105"/>
      <c r="L30" s="106"/>
    </row>
    <row r="31" spans="1:12" ht="18.75" customHeight="1">
      <c r="A31" s="118" t="s">
        <v>797</v>
      </c>
      <c r="B31" s="118"/>
      <c r="C31" s="118"/>
      <c r="D31" s="118"/>
      <c r="E31" s="118"/>
      <c r="F31" s="118"/>
      <c r="G31" s="118"/>
      <c r="H31" s="118"/>
      <c r="I31" s="118"/>
      <c r="J31" s="118"/>
      <c r="K31" s="118"/>
      <c r="L31" s="118"/>
    </row>
    <row r="32" spans="1:12" ht="18.75" customHeight="1">
      <c r="A32" s="108" t="s">
        <v>798</v>
      </c>
      <c r="B32" s="117" t="s">
        <v>799</v>
      </c>
      <c r="C32" s="117"/>
      <c r="D32" s="117"/>
      <c r="E32" s="117"/>
      <c r="F32" s="117"/>
      <c r="G32" s="117"/>
      <c r="H32" s="117"/>
      <c r="I32" s="117"/>
      <c r="J32" s="117"/>
      <c r="K32" s="105"/>
      <c r="L32" s="106"/>
    </row>
    <row r="33" spans="1:12" ht="18.75" customHeight="1">
      <c r="A33" s="108" t="s">
        <v>800</v>
      </c>
      <c r="B33" s="117" t="s">
        <v>801</v>
      </c>
      <c r="C33" s="117"/>
      <c r="D33" s="117"/>
      <c r="E33" s="117"/>
      <c r="F33" s="117"/>
      <c r="G33" s="117"/>
      <c r="H33" s="117"/>
      <c r="I33" s="117"/>
      <c r="J33" s="117"/>
      <c r="K33" s="105"/>
      <c r="L33" s="106"/>
    </row>
    <row r="34" spans="1:12" ht="18.75" customHeight="1">
      <c r="A34" s="108" t="s">
        <v>172</v>
      </c>
      <c r="B34" s="117" t="s">
        <v>802</v>
      </c>
      <c r="C34" s="117"/>
      <c r="D34" s="117"/>
      <c r="E34" s="117"/>
      <c r="F34" s="117"/>
      <c r="G34" s="117"/>
      <c r="H34" s="117"/>
      <c r="I34" s="117"/>
      <c r="J34" s="117"/>
      <c r="K34" s="105"/>
      <c r="L34" s="106"/>
    </row>
    <row r="35" spans="1:12" ht="18.75" customHeight="1">
      <c r="A35" s="108" t="s">
        <v>173</v>
      </c>
      <c r="B35" s="117" t="s">
        <v>803</v>
      </c>
      <c r="C35" s="117"/>
      <c r="D35" s="117"/>
      <c r="E35" s="117"/>
      <c r="F35" s="117"/>
      <c r="G35" s="117"/>
      <c r="H35" s="117"/>
      <c r="I35" s="117"/>
      <c r="J35" s="117"/>
      <c r="K35" s="105"/>
      <c r="L35" s="106"/>
    </row>
    <row r="36" spans="1:12" ht="18.75" customHeight="1">
      <c r="A36" s="108"/>
      <c r="B36" s="117"/>
      <c r="C36" s="117"/>
      <c r="D36" s="117"/>
      <c r="E36" s="117"/>
      <c r="F36" s="117"/>
      <c r="G36" s="117"/>
      <c r="H36" s="117"/>
      <c r="I36" s="117"/>
      <c r="J36" s="117"/>
      <c r="K36" s="105"/>
      <c r="L36" s="106"/>
    </row>
    <row r="37" spans="1:12" ht="18.75" customHeight="1">
      <c r="A37" s="108"/>
      <c r="B37" s="117"/>
      <c r="C37" s="117"/>
      <c r="D37" s="117"/>
      <c r="E37" s="117"/>
      <c r="F37" s="117"/>
      <c r="G37" s="117"/>
      <c r="H37" s="117"/>
      <c r="I37" s="117"/>
      <c r="J37" s="117"/>
      <c r="K37" s="105"/>
      <c r="L37" s="106"/>
    </row>
    <row r="38" spans="1:12" ht="18.75" customHeight="1">
      <c r="A38" s="118" t="s">
        <v>804</v>
      </c>
      <c r="B38" s="118"/>
      <c r="C38" s="118"/>
      <c r="D38" s="118"/>
      <c r="E38" s="118"/>
      <c r="F38" s="118"/>
      <c r="G38" s="118"/>
      <c r="H38" s="118"/>
      <c r="I38" s="118"/>
      <c r="J38" s="118"/>
      <c r="K38" s="118"/>
      <c r="L38" s="118"/>
    </row>
    <row r="39" spans="1:12" ht="18.75" customHeight="1">
      <c r="A39" s="108" t="s">
        <v>805</v>
      </c>
      <c r="B39" s="117" t="s">
        <v>806</v>
      </c>
      <c r="C39" s="117"/>
      <c r="D39" s="117"/>
      <c r="E39" s="117"/>
      <c r="F39" s="117"/>
      <c r="G39" s="117"/>
      <c r="H39" s="117"/>
      <c r="I39" s="117"/>
      <c r="J39" s="117"/>
      <c r="K39" s="105"/>
      <c r="L39" s="106"/>
    </row>
    <row r="40" spans="1:12" ht="18.75" customHeight="1">
      <c r="A40" s="108" t="s">
        <v>807</v>
      </c>
      <c r="B40" s="117" t="s">
        <v>808</v>
      </c>
      <c r="C40" s="117"/>
      <c r="D40" s="117"/>
      <c r="E40" s="117"/>
      <c r="F40" s="117"/>
      <c r="G40" s="117"/>
      <c r="H40" s="117"/>
      <c r="I40" s="117"/>
      <c r="J40" s="117"/>
      <c r="K40" s="105"/>
      <c r="L40" s="106"/>
    </row>
    <row r="41" spans="1:12" ht="18.75" customHeight="1">
      <c r="A41" s="108" t="s">
        <v>174</v>
      </c>
      <c r="B41" s="117" t="s">
        <v>809</v>
      </c>
      <c r="C41" s="117"/>
      <c r="D41" s="117"/>
      <c r="E41" s="117"/>
      <c r="F41" s="117"/>
      <c r="G41" s="117"/>
      <c r="H41" s="117"/>
      <c r="I41" s="117"/>
      <c r="J41" s="117"/>
      <c r="K41" s="105"/>
      <c r="L41" s="106"/>
    </row>
    <row r="42" spans="1:12" ht="18.75" customHeight="1">
      <c r="A42" s="108" t="s">
        <v>175</v>
      </c>
      <c r="B42" s="117" t="s">
        <v>810</v>
      </c>
      <c r="C42" s="117"/>
      <c r="D42" s="117"/>
      <c r="E42" s="117"/>
      <c r="F42" s="117"/>
      <c r="G42" s="117"/>
      <c r="H42" s="117"/>
      <c r="I42" s="117"/>
      <c r="J42" s="117"/>
      <c r="K42" s="105"/>
      <c r="L42" s="106"/>
    </row>
    <row r="43" spans="1:12" ht="18.75" customHeight="1">
      <c r="A43" s="108" t="s">
        <v>176</v>
      </c>
      <c r="B43" s="117" t="s">
        <v>811</v>
      </c>
      <c r="C43" s="117"/>
      <c r="D43" s="117"/>
      <c r="E43" s="117"/>
      <c r="F43" s="117"/>
      <c r="G43" s="117"/>
      <c r="H43" s="117"/>
      <c r="I43" s="117"/>
      <c r="J43" s="117"/>
      <c r="K43" s="105"/>
      <c r="L43" s="106"/>
    </row>
    <row r="44" spans="1:12" ht="18.75" customHeight="1">
      <c r="A44" s="108" t="s">
        <v>177</v>
      </c>
      <c r="B44" s="117" t="s">
        <v>812</v>
      </c>
      <c r="C44" s="117"/>
      <c r="D44" s="117"/>
      <c r="E44" s="117"/>
      <c r="F44" s="117"/>
      <c r="G44" s="117"/>
      <c r="H44" s="117"/>
      <c r="I44" s="117"/>
      <c r="J44" s="117"/>
      <c r="K44" s="105"/>
      <c r="L44" s="106"/>
    </row>
    <row r="45" spans="1:12" ht="18.75" customHeight="1">
      <c r="A45" s="108"/>
      <c r="B45" s="117"/>
      <c r="C45" s="117"/>
      <c r="D45" s="117"/>
      <c r="E45" s="117"/>
      <c r="F45" s="117"/>
      <c r="G45" s="117"/>
      <c r="H45" s="117"/>
      <c r="I45" s="117"/>
      <c r="J45" s="117"/>
      <c r="K45" s="105"/>
      <c r="L45" s="106"/>
    </row>
    <row r="46" spans="1:12" ht="18.75" customHeight="1">
      <c r="A46" s="108"/>
      <c r="B46" s="117"/>
      <c r="C46" s="117"/>
      <c r="D46" s="117"/>
      <c r="E46" s="117"/>
      <c r="F46" s="117"/>
      <c r="G46" s="117"/>
      <c r="H46" s="117"/>
      <c r="I46" s="117"/>
      <c r="J46" s="117"/>
      <c r="K46" s="105"/>
      <c r="L46" s="106"/>
    </row>
    <row r="47" spans="1:12" ht="18.75" customHeight="1">
      <c r="A47" s="118" t="s">
        <v>813</v>
      </c>
      <c r="B47" s="118"/>
      <c r="C47" s="118"/>
      <c r="D47" s="118"/>
      <c r="E47" s="118"/>
      <c r="F47" s="118"/>
      <c r="G47" s="118"/>
      <c r="H47" s="118"/>
      <c r="I47" s="118"/>
      <c r="J47" s="118"/>
      <c r="K47" s="118"/>
      <c r="L47" s="118"/>
    </row>
    <row r="48" spans="1:12" ht="18.75" customHeight="1">
      <c r="A48" s="108" t="s">
        <v>814</v>
      </c>
      <c r="B48" s="117" t="s">
        <v>815</v>
      </c>
      <c r="C48" s="117"/>
      <c r="D48" s="117"/>
      <c r="E48" s="117"/>
      <c r="F48" s="117"/>
      <c r="G48" s="117"/>
      <c r="H48" s="117"/>
      <c r="I48" s="117"/>
      <c r="J48" s="117"/>
      <c r="K48" s="105"/>
      <c r="L48" s="106"/>
    </row>
    <row r="49" spans="1:12" ht="18.75" customHeight="1">
      <c r="A49" s="108" t="s">
        <v>816</v>
      </c>
      <c r="B49" s="117" t="s">
        <v>817</v>
      </c>
      <c r="C49" s="117"/>
      <c r="D49" s="117"/>
      <c r="E49" s="117"/>
      <c r="F49" s="117"/>
      <c r="G49" s="117"/>
      <c r="H49" s="117"/>
      <c r="I49" s="117"/>
      <c r="J49" s="117"/>
      <c r="K49" s="105"/>
      <c r="L49" s="106"/>
    </row>
    <row r="50" spans="1:12" ht="18.75" customHeight="1">
      <c r="A50" s="108" t="s">
        <v>178</v>
      </c>
      <c r="B50" s="117" t="s">
        <v>818</v>
      </c>
      <c r="C50" s="117"/>
      <c r="D50" s="117"/>
      <c r="E50" s="117"/>
      <c r="F50" s="117"/>
      <c r="G50" s="117"/>
      <c r="H50" s="117"/>
      <c r="I50" s="117"/>
      <c r="J50" s="117"/>
      <c r="K50" s="105"/>
      <c r="L50" s="106"/>
    </row>
    <row r="51" spans="1:12" ht="18.75" customHeight="1">
      <c r="A51" s="108" t="s">
        <v>179</v>
      </c>
      <c r="B51" s="117" t="s">
        <v>819</v>
      </c>
      <c r="C51" s="117"/>
      <c r="D51" s="117"/>
      <c r="E51" s="117"/>
      <c r="F51" s="117"/>
      <c r="G51" s="117"/>
      <c r="H51" s="117"/>
      <c r="I51" s="117"/>
      <c r="J51" s="117"/>
      <c r="K51" s="105"/>
      <c r="L51" s="106"/>
    </row>
    <row r="52" spans="1:12" ht="18.75" customHeight="1">
      <c r="A52" s="108" t="s">
        <v>180</v>
      </c>
      <c r="B52" s="117" t="s">
        <v>820</v>
      </c>
      <c r="C52" s="117"/>
      <c r="D52" s="117"/>
      <c r="E52" s="117"/>
      <c r="F52" s="117"/>
      <c r="G52" s="117"/>
      <c r="H52" s="117"/>
      <c r="I52" s="117"/>
      <c r="J52" s="117"/>
      <c r="K52" s="105"/>
      <c r="L52" s="106"/>
    </row>
    <row r="53" spans="1:12" ht="18.75" customHeight="1">
      <c r="A53" s="108" t="s">
        <v>828</v>
      </c>
      <c r="B53" s="117" t="s">
        <v>820</v>
      </c>
      <c r="C53" s="117"/>
      <c r="D53" s="117"/>
      <c r="E53" s="117"/>
      <c r="F53" s="117"/>
      <c r="G53" s="117"/>
      <c r="H53" s="117"/>
      <c r="I53" s="117"/>
      <c r="J53" s="117"/>
      <c r="K53" s="105"/>
      <c r="L53" s="106"/>
    </row>
    <row r="54" spans="1:12" ht="18.75" customHeight="1">
      <c r="A54" s="108"/>
      <c r="B54" s="117"/>
      <c r="C54" s="117"/>
      <c r="D54" s="117"/>
      <c r="E54" s="117"/>
      <c r="F54" s="117"/>
      <c r="G54" s="117"/>
      <c r="H54" s="117"/>
      <c r="I54" s="117"/>
      <c r="J54" s="117"/>
      <c r="K54" s="105"/>
      <c r="L54" s="106"/>
    </row>
    <row r="55" spans="1:12" ht="18.75" customHeight="1">
      <c r="A55" s="118" t="s">
        <v>821</v>
      </c>
      <c r="B55" s="118"/>
      <c r="C55" s="118"/>
      <c r="D55" s="118"/>
      <c r="E55" s="118"/>
      <c r="F55" s="118"/>
      <c r="G55" s="118"/>
      <c r="H55" s="118"/>
      <c r="I55" s="118"/>
      <c r="J55" s="118"/>
      <c r="K55" s="118"/>
      <c r="L55" s="118"/>
    </row>
    <row r="56" spans="1:12" ht="18.75" customHeight="1">
      <c r="A56" s="108" t="s">
        <v>822</v>
      </c>
      <c r="B56" s="117"/>
      <c r="C56" s="117"/>
      <c r="D56" s="117"/>
      <c r="E56" s="117"/>
      <c r="F56" s="117"/>
      <c r="G56" s="117"/>
      <c r="H56" s="117"/>
      <c r="I56" s="117"/>
      <c r="J56" s="117"/>
      <c r="K56" s="106"/>
      <c r="L56" s="106"/>
    </row>
    <row r="57" spans="1:12" ht="18.75" customHeight="1">
      <c r="A57" s="108" t="s">
        <v>823</v>
      </c>
      <c r="B57" s="117"/>
      <c r="C57" s="117"/>
      <c r="D57" s="117"/>
      <c r="E57" s="117"/>
      <c r="F57" s="117"/>
      <c r="G57" s="117"/>
      <c r="H57" s="117"/>
      <c r="I57" s="117"/>
      <c r="J57" s="117"/>
      <c r="K57" s="106"/>
      <c r="L57" s="106"/>
    </row>
    <row r="58" spans="1:8" ht="12" customHeight="1">
      <c r="A58" s="107"/>
      <c r="B58" s="107"/>
      <c r="C58" s="107"/>
      <c r="D58" s="107"/>
      <c r="E58" s="107"/>
      <c r="F58" s="107"/>
      <c r="G58" s="107"/>
      <c r="H58" s="107"/>
    </row>
  </sheetData>
  <sheetProtection/>
  <mergeCells count="60">
    <mergeCell ref="B46:J46"/>
    <mergeCell ref="A4:B4"/>
    <mergeCell ref="C4:F4"/>
    <mergeCell ref="B44:J44"/>
    <mergeCell ref="B45:J45"/>
    <mergeCell ref="B50:J50"/>
    <mergeCell ref="B56:J56"/>
    <mergeCell ref="B57:J57"/>
    <mergeCell ref="A55:L55"/>
    <mergeCell ref="B53:J53"/>
    <mergeCell ref="B54:J54"/>
    <mergeCell ref="B52:J52"/>
    <mergeCell ref="A1:L1"/>
    <mergeCell ref="A2:B2"/>
    <mergeCell ref="C2:F2"/>
    <mergeCell ref="A3:B3"/>
    <mergeCell ref="C3:F3"/>
    <mergeCell ref="B51:J51"/>
    <mergeCell ref="B28:J28"/>
    <mergeCell ref="B10:J10"/>
    <mergeCell ref="B26:J26"/>
    <mergeCell ref="B27:J27"/>
    <mergeCell ref="B35:J35"/>
    <mergeCell ref="B34:J34"/>
    <mergeCell ref="B32:J32"/>
    <mergeCell ref="B33:J33"/>
    <mergeCell ref="B49:J49"/>
    <mergeCell ref="A47:L47"/>
    <mergeCell ref="B48:J48"/>
    <mergeCell ref="B5:J5"/>
    <mergeCell ref="A6:L6"/>
    <mergeCell ref="B39:J39"/>
    <mergeCell ref="B36:J36"/>
    <mergeCell ref="B37:J37"/>
    <mergeCell ref="B7:J7"/>
    <mergeCell ref="B9:J9"/>
    <mergeCell ref="B30:J30"/>
    <mergeCell ref="B29:J29"/>
    <mergeCell ref="B40:J40"/>
    <mergeCell ref="B42:J42"/>
    <mergeCell ref="B43:J43"/>
    <mergeCell ref="A31:L31"/>
    <mergeCell ref="A38:L38"/>
    <mergeCell ref="B41:J41"/>
    <mergeCell ref="B8:J8"/>
    <mergeCell ref="B11:J11"/>
    <mergeCell ref="B12:J12"/>
    <mergeCell ref="B13:J13"/>
    <mergeCell ref="B14:J14"/>
    <mergeCell ref="B15:J15"/>
    <mergeCell ref="B16:J16"/>
    <mergeCell ref="B17:J17"/>
    <mergeCell ref="B18:J18"/>
    <mergeCell ref="B19:J19"/>
    <mergeCell ref="B20:J20"/>
    <mergeCell ref="B21:J21"/>
    <mergeCell ref="B22:J22"/>
    <mergeCell ref="B23:J23"/>
    <mergeCell ref="B24:J24"/>
    <mergeCell ref="B25:J25"/>
  </mergeCells>
  <printOptions/>
  <pageMargins left="0.75" right="0.31"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indexed="43"/>
  </sheetPr>
  <dimension ref="A1:N29"/>
  <sheetViews>
    <sheetView zoomScalePageLayoutView="0" workbookViewId="0" topLeftCell="A1">
      <selection activeCell="K11" sqref="K11"/>
    </sheetView>
  </sheetViews>
  <sheetFormatPr defaultColWidth="7.00390625" defaultRowHeight="14.25"/>
  <cols>
    <col min="1" max="1" width="3.875" style="5" customWidth="1"/>
    <col min="2" max="2" width="4.50390625" style="5" customWidth="1"/>
    <col min="3" max="3" width="8.875" style="5" customWidth="1"/>
    <col min="4" max="7" width="8.375" style="4" customWidth="1"/>
    <col min="8" max="11" width="8.375" style="5" customWidth="1"/>
    <col min="12" max="12" width="11.75390625" style="5" customWidth="1"/>
    <col min="13" max="14" width="7.375" style="5" customWidth="1"/>
    <col min="15" max="28" width="3.625" style="5" customWidth="1"/>
    <col min="29" max="16384" width="7.00390625" style="5" customWidth="1"/>
  </cols>
  <sheetData>
    <row r="1" spans="1:14" ht="42" customHeight="1">
      <c r="A1" s="143" t="s">
        <v>569</v>
      </c>
      <c r="B1" s="143"/>
      <c r="C1" s="143"/>
      <c r="D1" s="143"/>
      <c r="E1" s="143"/>
      <c r="F1" s="143"/>
      <c r="G1" s="143"/>
      <c r="H1" s="143"/>
      <c r="I1" s="143"/>
      <c r="J1" s="143"/>
      <c r="K1" s="143"/>
      <c r="L1" s="23"/>
      <c r="M1" s="23"/>
      <c r="N1" s="23"/>
    </row>
    <row r="2" spans="1:13" ht="18" customHeight="1">
      <c r="A2" s="203"/>
      <c r="B2" s="203"/>
      <c r="C2" s="204"/>
      <c r="D2" s="204"/>
      <c r="E2" s="204"/>
      <c r="F2" s="30"/>
      <c r="G2" s="30"/>
      <c r="H2" s="218" t="s">
        <v>233</v>
      </c>
      <c r="I2" s="218"/>
      <c r="J2" s="214" t="s">
        <v>246</v>
      </c>
      <c r="K2" s="214"/>
      <c r="L2" s="20"/>
      <c r="M2" s="7"/>
    </row>
    <row r="3" spans="1:11" s="62" customFormat="1" ht="19.5" customHeight="1">
      <c r="A3" s="215" t="s">
        <v>564</v>
      </c>
      <c r="B3" s="213"/>
      <c r="C3" s="213"/>
      <c r="D3" s="213"/>
      <c r="E3" s="213"/>
      <c r="F3" s="58" t="s">
        <v>166</v>
      </c>
      <c r="G3" s="64"/>
      <c r="H3" s="58" t="s">
        <v>167</v>
      </c>
      <c r="I3" s="71"/>
      <c r="J3" s="58" t="s">
        <v>159</v>
      </c>
      <c r="K3" s="59" t="s">
        <v>561</v>
      </c>
    </row>
    <row r="4" spans="1:11" s="62" customFormat="1" ht="19.5" customHeight="1">
      <c r="A4" s="215" t="s">
        <v>565</v>
      </c>
      <c r="B4" s="213"/>
      <c r="C4" s="212"/>
      <c r="D4" s="212"/>
      <c r="E4" s="212"/>
      <c r="F4" s="58" t="s">
        <v>168</v>
      </c>
      <c r="G4" s="77"/>
      <c r="H4" s="58" t="s">
        <v>167</v>
      </c>
      <c r="I4" s="71"/>
      <c r="J4" s="58" t="s">
        <v>169</v>
      </c>
      <c r="K4" s="59">
        <v>1</v>
      </c>
    </row>
    <row r="5" spans="1:13" s="23" customFormat="1" ht="28.5" customHeight="1">
      <c r="A5" s="206" t="s">
        <v>248</v>
      </c>
      <c r="B5" s="208" t="s">
        <v>158</v>
      </c>
      <c r="C5" s="209"/>
      <c r="D5" s="153" t="s">
        <v>267</v>
      </c>
      <c r="E5" s="154"/>
      <c r="F5" s="153" t="s">
        <v>268</v>
      </c>
      <c r="G5" s="154"/>
      <c r="H5" s="153" t="s">
        <v>269</v>
      </c>
      <c r="I5" s="154"/>
      <c r="J5" s="153" t="s">
        <v>239</v>
      </c>
      <c r="K5" s="154"/>
      <c r="L5" s="24"/>
      <c r="M5" s="24"/>
    </row>
    <row r="6" spans="1:13" s="23" customFormat="1" ht="25.5" customHeight="1">
      <c r="A6" s="207"/>
      <c r="B6" s="210"/>
      <c r="C6" s="211"/>
      <c r="D6" s="40" t="s">
        <v>558</v>
      </c>
      <c r="E6" s="40" t="s">
        <v>184</v>
      </c>
      <c r="F6" s="40" t="s">
        <v>558</v>
      </c>
      <c r="G6" s="40" t="s">
        <v>184</v>
      </c>
      <c r="H6" s="40" t="s">
        <v>558</v>
      </c>
      <c r="I6" s="40" t="s">
        <v>184</v>
      </c>
      <c r="J6" s="40" t="s">
        <v>558</v>
      </c>
      <c r="K6" s="40" t="s">
        <v>184</v>
      </c>
      <c r="L6" s="24"/>
      <c r="M6" s="24"/>
    </row>
    <row r="7" spans="1:13" s="23" customFormat="1" ht="18" customHeight="1">
      <c r="A7" s="34">
        <v>1</v>
      </c>
      <c r="B7" s="197" t="s">
        <v>696</v>
      </c>
      <c r="C7" s="199"/>
      <c r="D7" s="41">
        <f>'资产表'!Q8</f>
        <v>0</v>
      </c>
      <c r="E7" s="41">
        <f>'1短借'!F10</f>
        <v>0</v>
      </c>
      <c r="F7" s="95"/>
      <c r="G7" s="41">
        <f>'1短借'!H10</f>
        <v>0</v>
      </c>
      <c r="H7" s="95"/>
      <c r="I7" s="41">
        <f>'1短借'!J10</f>
        <v>0</v>
      </c>
      <c r="J7" s="42">
        <f aca="true" t="shared" si="0" ref="J7:J29">F7-H7</f>
        <v>0</v>
      </c>
      <c r="K7" s="84">
        <f>I7-G7</f>
        <v>0</v>
      </c>
      <c r="L7" s="27"/>
      <c r="M7" s="25"/>
    </row>
    <row r="8" spans="1:13" s="23" customFormat="1" ht="18" customHeight="1">
      <c r="A8" s="34">
        <v>2</v>
      </c>
      <c r="B8" s="197" t="s">
        <v>697</v>
      </c>
      <c r="C8" s="199"/>
      <c r="D8" s="41">
        <f>'资产表'!Q9</f>
        <v>0</v>
      </c>
      <c r="E8" s="41">
        <f>'2融负'!F10</f>
        <v>0</v>
      </c>
      <c r="F8" s="95"/>
      <c r="G8" s="41">
        <f>'2融负'!H10</f>
        <v>0</v>
      </c>
      <c r="H8" s="95"/>
      <c r="I8" s="41">
        <f>'2融负'!J10</f>
        <v>0</v>
      </c>
      <c r="J8" s="42">
        <f t="shared" si="0"/>
        <v>0</v>
      </c>
      <c r="K8" s="84">
        <f aca="true" t="shared" si="1" ref="K8:K29">I8-G8</f>
        <v>0</v>
      </c>
      <c r="L8" s="25"/>
      <c r="M8" s="25"/>
    </row>
    <row r="9" spans="1:13" s="23" customFormat="1" ht="18" customHeight="1">
      <c r="A9" s="34">
        <v>3</v>
      </c>
      <c r="B9" s="197" t="s">
        <v>698</v>
      </c>
      <c r="C9" s="199"/>
      <c r="D9" s="41">
        <f>'资产表'!Q10</f>
        <v>0</v>
      </c>
      <c r="E9" s="41">
        <f>'3票据'!F10</f>
        <v>0</v>
      </c>
      <c r="F9" s="95"/>
      <c r="G9" s="41">
        <f>'3票据'!H10</f>
        <v>0</v>
      </c>
      <c r="H9" s="95"/>
      <c r="I9" s="41">
        <f>'3票据'!J10</f>
        <v>0</v>
      </c>
      <c r="J9" s="42">
        <f t="shared" si="0"/>
        <v>0</v>
      </c>
      <c r="K9" s="84">
        <f t="shared" si="1"/>
        <v>0</v>
      </c>
      <c r="L9" s="25"/>
      <c r="M9" s="25"/>
    </row>
    <row r="10" spans="1:13" s="23" customFormat="1" ht="18" customHeight="1">
      <c r="A10" s="34">
        <v>4</v>
      </c>
      <c r="B10" s="197" t="s">
        <v>699</v>
      </c>
      <c r="C10" s="199"/>
      <c r="D10" s="41">
        <f>'资产表'!Q11</f>
        <v>0</v>
      </c>
      <c r="E10" s="41">
        <f>'4应付'!F10</f>
        <v>0</v>
      </c>
      <c r="F10" s="95"/>
      <c r="G10" s="41">
        <f>'4应付'!H10</f>
        <v>0</v>
      </c>
      <c r="H10" s="95"/>
      <c r="I10" s="41">
        <f>'4应付'!J10</f>
        <v>0</v>
      </c>
      <c r="J10" s="42">
        <f t="shared" si="0"/>
        <v>0</v>
      </c>
      <c r="K10" s="84">
        <f t="shared" si="1"/>
        <v>0</v>
      </c>
      <c r="L10" s="27"/>
      <c r="M10" s="25"/>
    </row>
    <row r="11" spans="1:13" s="23" customFormat="1" ht="18" customHeight="1">
      <c r="A11" s="34">
        <v>5</v>
      </c>
      <c r="B11" s="197" t="s">
        <v>700</v>
      </c>
      <c r="C11" s="199"/>
      <c r="D11" s="41">
        <f>'资产表'!Q12</f>
        <v>0</v>
      </c>
      <c r="E11" s="41">
        <f>'5预收'!F10</f>
        <v>0</v>
      </c>
      <c r="F11" s="95"/>
      <c r="G11" s="41">
        <f>'5预收'!H10</f>
        <v>0</v>
      </c>
      <c r="H11" s="95"/>
      <c r="I11" s="41">
        <f>'5预收'!J10</f>
        <v>0</v>
      </c>
      <c r="J11" s="42">
        <f t="shared" si="0"/>
        <v>0</v>
      </c>
      <c r="K11" s="84">
        <f t="shared" si="1"/>
        <v>0</v>
      </c>
      <c r="L11" s="27"/>
      <c r="M11" s="25"/>
    </row>
    <row r="12" spans="1:13" s="23" customFormat="1" ht="18" customHeight="1">
      <c r="A12" s="34">
        <v>6</v>
      </c>
      <c r="B12" s="197" t="s">
        <v>701</v>
      </c>
      <c r="C12" s="199"/>
      <c r="D12" s="41">
        <f>'资产表'!Q13</f>
        <v>0</v>
      </c>
      <c r="E12" s="41">
        <f>'6薪酬'!F10</f>
        <v>0</v>
      </c>
      <c r="F12" s="95"/>
      <c r="G12" s="41">
        <f>'6薪酬'!H10</f>
        <v>0</v>
      </c>
      <c r="H12" s="95"/>
      <c r="I12" s="41">
        <f>'6薪酬'!J10</f>
        <v>0</v>
      </c>
      <c r="J12" s="42">
        <f t="shared" si="0"/>
        <v>0</v>
      </c>
      <c r="K12" s="84">
        <f t="shared" si="1"/>
        <v>0</v>
      </c>
      <c r="L12" s="25"/>
      <c r="M12" s="25"/>
    </row>
    <row r="13" spans="1:13" s="23" customFormat="1" ht="18" customHeight="1">
      <c r="A13" s="34">
        <v>7</v>
      </c>
      <c r="B13" s="197" t="s">
        <v>702</v>
      </c>
      <c r="C13" s="199"/>
      <c r="D13" s="41">
        <f>'资产表'!Q14</f>
        <v>0</v>
      </c>
      <c r="E13" s="41">
        <f>'7工资'!F10</f>
        <v>0</v>
      </c>
      <c r="F13" s="95"/>
      <c r="G13" s="41">
        <f>'7工资'!H10</f>
        <v>0</v>
      </c>
      <c r="H13" s="95"/>
      <c r="I13" s="41">
        <f>'7工资'!J10</f>
        <v>0</v>
      </c>
      <c r="J13" s="42">
        <f t="shared" si="0"/>
        <v>0</v>
      </c>
      <c r="K13" s="84">
        <f t="shared" si="1"/>
        <v>0</v>
      </c>
      <c r="L13" s="25"/>
      <c r="M13" s="25"/>
    </row>
    <row r="14" spans="1:13" s="23" customFormat="1" ht="18" customHeight="1">
      <c r="A14" s="34">
        <v>8</v>
      </c>
      <c r="B14" s="197" t="s">
        <v>703</v>
      </c>
      <c r="C14" s="199"/>
      <c r="D14" s="41">
        <f>'资产表'!Q15</f>
        <v>0</v>
      </c>
      <c r="E14" s="41">
        <f>'8福利'!F10</f>
        <v>0</v>
      </c>
      <c r="F14" s="95"/>
      <c r="G14" s="41">
        <f>'8福利'!H10</f>
        <v>0</v>
      </c>
      <c r="H14" s="95"/>
      <c r="I14" s="41">
        <f>'8福利'!J10</f>
        <v>0</v>
      </c>
      <c r="J14" s="42">
        <f t="shared" si="0"/>
        <v>0</v>
      </c>
      <c r="K14" s="84">
        <f t="shared" si="1"/>
        <v>0</v>
      </c>
      <c r="L14" s="25"/>
      <c r="M14" s="25"/>
    </row>
    <row r="15" spans="1:13" s="23" customFormat="1" ht="18" customHeight="1">
      <c r="A15" s="34">
        <v>9</v>
      </c>
      <c r="B15" s="197" t="s">
        <v>704</v>
      </c>
      <c r="C15" s="199"/>
      <c r="D15" s="41">
        <f>'资产表'!Q16</f>
        <v>0</v>
      </c>
      <c r="E15" s="41">
        <f>'9税费'!F10</f>
        <v>0</v>
      </c>
      <c r="F15" s="95"/>
      <c r="G15" s="41">
        <f>'9税费'!H10</f>
        <v>0</v>
      </c>
      <c r="H15" s="95"/>
      <c r="I15" s="41">
        <f>'9税费'!J10</f>
        <v>0</v>
      </c>
      <c r="J15" s="42">
        <f t="shared" si="0"/>
        <v>0</v>
      </c>
      <c r="K15" s="84">
        <f t="shared" si="1"/>
        <v>0</v>
      </c>
      <c r="L15" s="25"/>
      <c r="M15" s="25"/>
    </row>
    <row r="16" spans="1:13" s="23" customFormat="1" ht="18" customHeight="1">
      <c r="A16" s="34">
        <v>10</v>
      </c>
      <c r="B16" s="197" t="s">
        <v>705</v>
      </c>
      <c r="C16" s="199"/>
      <c r="D16" s="41">
        <f>'资产表'!Q17</f>
        <v>0</v>
      </c>
      <c r="E16" s="41">
        <f>'10利息'!F10</f>
        <v>0</v>
      </c>
      <c r="F16" s="95"/>
      <c r="G16" s="41">
        <f>'10利息'!H10</f>
        <v>0</v>
      </c>
      <c r="H16" s="95"/>
      <c r="I16" s="41">
        <f>'10利息'!J10</f>
        <v>0</v>
      </c>
      <c r="J16" s="42">
        <f t="shared" si="0"/>
        <v>0</v>
      </c>
      <c r="K16" s="84">
        <f t="shared" si="1"/>
        <v>0</v>
      </c>
      <c r="L16" s="27"/>
      <c r="M16" s="27"/>
    </row>
    <row r="17" spans="1:13" s="23" customFormat="1" ht="18" customHeight="1">
      <c r="A17" s="34">
        <v>11</v>
      </c>
      <c r="B17" s="197" t="s">
        <v>706</v>
      </c>
      <c r="C17" s="199"/>
      <c r="D17" s="41">
        <f>'资产表'!Q18</f>
        <v>0</v>
      </c>
      <c r="E17" s="41">
        <f>'11股利'!F10</f>
        <v>0</v>
      </c>
      <c r="F17" s="95"/>
      <c r="G17" s="41">
        <f>'11股利'!H10</f>
        <v>0</v>
      </c>
      <c r="H17" s="95"/>
      <c r="I17" s="41">
        <f>'11股利'!J10</f>
        <v>0</v>
      </c>
      <c r="J17" s="42">
        <f t="shared" si="0"/>
        <v>0</v>
      </c>
      <c r="K17" s="84">
        <f t="shared" si="1"/>
        <v>0</v>
      </c>
      <c r="L17" s="27"/>
      <c r="M17" s="25"/>
    </row>
    <row r="18" spans="1:13" s="23" customFormat="1" ht="18" customHeight="1">
      <c r="A18" s="34">
        <v>12</v>
      </c>
      <c r="B18" s="197" t="s">
        <v>707</v>
      </c>
      <c r="C18" s="199"/>
      <c r="D18" s="41">
        <f>'资产表'!Q19</f>
        <v>0</v>
      </c>
      <c r="E18" s="41">
        <f>'12应交'!F10</f>
        <v>0</v>
      </c>
      <c r="F18" s="95"/>
      <c r="G18" s="41">
        <f>'12应交'!H10</f>
        <v>0</v>
      </c>
      <c r="H18" s="95"/>
      <c r="I18" s="41">
        <f>'12应交'!J10</f>
        <v>0</v>
      </c>
      <c r="J18" s="42">
        <f t="shared" si="0"/>
        <v>0</v>
      </c>
      <c r="K18" s="84">
        <f t="shared" si="1"/>
        <v>0</v>
      </c>
      <c r="L18" s="27"/>
      <c r="M18" s="25"/>
    </row>
    <row r="19" spans="1:13" s="23" customFormat="1" ht="18" customHeight="1">
      <c r="A19" s="34">
        <v>13</v>
      </c>
      <c r="B19" s="197" t="s">
        <v>708</v>
      </c>
      <c r="C19" s="199"/>
      <c r="D19" s="41">
        <f>'资产表'!Q20</f>
        <v>0</v>
      </c>
      <c r="E19" s="41">
        <f>'13其付'!F10</f>
        <v>0</v>
      </c>
      <c r="F19" s="95"/>
      <c r="G19" s="41">
        <f>'13其付'!H10</f>
        <v>0</v>
      </c>
      <c r="H19" s="95"/>
      <c r="I19" s="41">
        <f>'13其付'!J10</f>
        <v>0</v>
      </c>
      <c r="J19" s="42">
        <f t="shared" si="0"/>
        <v>0</v>
      </c>
      <c r="K19" s="84">
        <f t="shared" si="1"/>
        <v>0</v>
      </c>
      <c r="L19" s="27"/>
      <c r="M19" s="25"/>
    </row>
    <row r="20" spans="1:13" s="23" customFormat="1" ht="18" customHeight="1">
      <c r="A20" s="34">
        <v>14</v>
      </c>
      <c r="B20" s="197" t="s">
        <v>709</v>
      </c>
      <c r="C20" s="199"/>
      <c r="D20" s="41">
        <f>'资产表'!Q21</f>
        <v>0</v>
      </c>
      <c r="E20" s="41">
        <f>'14预提'!F10</f>
        <v>0</v>
      </c>
      <c r="F20" s="95"/>
      <c r="G20" s="41">
        <f>'14预提'!H10</f>
        <v>0</v>
      </c>
      <c r="H20" s="95"/>
      <c r="I20" s="41">
        <f>'14预提'!J10</f>
        <v>0</v>
      </c>
      <c r="J20" s="42">
        <f t="shared" si="0"/>
        <v>0</v>
      </c>
      <c r="K20" s="84">
        <f t="shared" si="1"/>
        <v>0</v>
      </c>
      <c r="L20" s="25"/>
      <c r="M20" s="25"/>
    </row>
    <row r="21" spans="1:13" s="23" customFormat="1" ht="18" customHeight="1">
      <c r="A21" s="34">
        <v>15</v>
      </c>
      <c r="B21" s="216" t="s">
        <v>710</v>
      </c>
      <c r="C21" s="217"/>
      <c r="D21" s="41">
        <f>'资产表'!Q22</f>
        <v>0</v>
      </c>
      <c r="E21" s="41">
        <f>'15非流负'!F10</f>
        <v>0</v>
      </c>
      <c r="F21" s="95"/>
      <c r="G21" s="41">
        <f>'15非流负'!H10</f>
        <v>0</v>
      </c>
      <c r="H21" s="95"/>
      <c r="I21" s="41">
        <f>'15非流负'!J10</f>
        <v>0</v>
      </c>
      <c r="J21" s="42">
        <f t="shared" si="0"/>
        <v>0</v>
      </c>
      <c r="K21" s="84">
        <f t="shared" si="1"/>
        <v>0</v>
      </c>
      <c r="L21" s="27"/>
      <c r="M21" s="25"/>
    </row>
    <row r="22" spans="1:13" s="23" customFormat="1" ht="18" customHeight="1">
      <c r="A22" s="34">
        <v>16</v>
      </c>
      <c r="B22" s="197" t="s">
        <v>711</v>
      </c>
      <c r="C22" s="199"/>
      <c r="D22" s="41">
        <f>'资产表'!Q23</f>
        <v>0</v>
      </c>
      <c r="E22" s="41">
        <f>'16流负'!F10</f>
        <v>0</v>
      </c>
      <c r="F22" s="95"/>
      <c r="G22" s="41">
        <f>'16流负'!H10</f>
        <v>0</v>
      </c>
      <c r="H22" s="95"/>
      <c r="I22" s="41">
        <f>'16流负'!J10</f>
        <v>0</v>
      </c>
      <c r="J22" s="42">
        <f t="shared" si="0"/>
        <v>0</v>
      </c>
      <c r="K22" s="84">
        <f t="shared" si="1"/>
        <v>0</v>
      </c>
      <c r="L22" s="27"/>
      <c r="M22" s="25"/>
    </row>
    <row r="23" spans="1:13" s="23" customFormat="1" ht="18" customHeight="1">
      <c r="A23" s="34">
        <v>17</v>
      </c>
      <c r="B23" s="197" t="s">
        <v>712</v>
      </c>
      <c r="C23" s="199"/>
      <c r="D23" s="41">
        <f>'资产表'!Q24</f>
        <v>0</v>
      </c>
      <c r="E23" s="41">
        <f>'17长借'!F10</f>
        <v>0</v>
      </c>
      <c r="F23" s="95"/>
      <c r="G23" s="41">
        <f>'17长借'!H10</f>
        <v>0</v>
      </c>
      <c r="H23" s="95"/>
      <c r="I23" s="41">
        <f>'17长借'!J10</f>
        <v>0</v>
      </c>
      <c r="J23" s="42">
        <f t="shared" si="0"/>
        <v>0</v>
      </c>
      <c r="K23" s="84">
        <f t="shared" si="1"/>
        <v>0</v>
      </c>
      <c r="L23" s="27"/>
      <c r="M23" s="25"/>
    </row>
    <row r="24" spans="1:11" ht="18" customHeight="1">
      <c r="A24" s="34">
        <v>18</v>
      </c>
      <c r="B24" s="197" t="s">
        <v>713</v>
      </c>
      <c r="C24" s="199"/>
      <c r="D24" s="41">
        <f>'资产表'!Q25</f>
        <v>0</v>
      </c>
      <c r="E24" s="41">
        <f>'18债券'!F10</f>
        <v>0</v>
      </c>
      <c r="F24" s="95"/>
      <c r="G24" s="41">
        <f>'18债券'!H10</f>
        <v>0</v>
      </c>
      <c r="H24" s="95"/>
      <c r="I24" s="41">
        <f>'18债券'!J10</f>
        <v>0</v>
      </c>
      <c r="J24" s="42">
        <f t="shared" si="0"/>
        <v>0</v>
      </c>
      <c r="K24" s="84">
        <f t="shared" si="1"/>
        <v>0</v>
      </c>
    </row>
    <row r="25" spans="1:11" ht="18" customHeight="1">
      <c r="A25" s="34">
        <v>19</v>
      </c>
      <c r="B25" s="197" t="s">
        <v>714</v>
      </c>
      <c r="C25" s="199"/>
      <c r="D25" s="41">
        <f>'资产表'!Q26</f>
        <v>0</v>
      </c>
      <c r="E25" s="41">
        <f>'19长付'!F10</f>
        <v>0</v>
      </c>
      <c r="F25" s="95"/>
      <c r="G25" s="41">
        <f>'19长付'!H10</f>
        <v>0</v>
      </c>
      <c r="H25" s="95"/>
      <c r="I25" s="41">
        <f>'19长付'!J10</f>
        <v>0</v>
      </c>
      <c r="J25" s="42">
        <f t="shared" si="0"/>
        <v>0</v>
      </c>
      <c r="K25" s="84">
        <f t="shared" si="1"/>
        <v>0</v>
      </c>
    </row>
    <row r="26" spans="1:11" ht="18" customHeight="1">
      <c r="A26" s="34">
        <v>20</v>
      </c>
      <c r="B26" s="197" t="s">
        <v>715</v>
      </c>
      <c r="C26" s="199"/>
      <c r="D26" s="41">
        <f>'资产表'!Q27</f>
        <v>0</v>
      </c>
      <c r="E26" s="41">
        <f>'20专付'!F10</f>
        <v>0</v>
      </c>
      <c r="F26" s="95"/>
      <c r="G26" s="41">
        <f>'20专付'!H10</f>
        <v>0</v>
      </c>
      <c r="H26" s="95"/>
      <c r="I26" s="41">
        <f>'20专付'!J10</f>
        <v>0</v>
      </c>
      <c r="J26" s="42">
        <f t="shared" si="0"/>
        <v>0</v>
      </c>
      <c r="K26" s="84">
        <f t="shared" si="1"/>
        <v>0</v>
      </c>
    </row>
    <row r="27" spans="1:11" ht="18" customHeight="1">
      <c r="A27" s="34">
        <v>21</v>
      </c>
      <c r="B27" s="197" t="s">
        <v>716</v>
      </c>
      <c r="C27" s="199"/>
      <c r="D27" s="41">
        <f>'资产表'!Q28</f>
        <v>0</v>
      </c>
      <c r="E27" s="41">
        <f>'21预计'!F10</f>
        <v>0</v>
      </c>
      <c r="F27" s="95"/>
      <c r="G27" s="41">
        <f>'21预计'!H10</f>
        <v>0</v>
      </c>
      <c r="H27" s="95"/>
      <c r="I27" s="41">
        <f>'21预计'!J10</f>
        <v>0</v>
      </c>
      <c r="J27" s="42">
        <f t="shared" si="0"/>
        <v>0</v>
      </c>
      <c r="K27" s="84">
        <f t="shared" si="1"/>
        <v>0</v>
      </c>
    </row>
    <row r="28" spans="1:11" ht="18" customHeight="1">
      <c r="A28" s="34">
        <v>22</v>
      </c>
      <c r="B28" s="197" t="s">
        <v>717</v>
      </c>
      <c r="C28" s="199"/>
      <c r="D28" s="41">
        <f>'资产表'!Q29</f>
        <v>0</v>
      </c>
      <c r="E28" s="41">
        <f>'22其他负'!F10</f>
        <v>0</v>
      </c>
      <c r="F28" s="95"/>
      <c r="G28" s="41">
        <f>'22其他负'!H10</f>
        <v>0</v>
      </c>
      <c r="H28" s="95"/>
      <c r="I28" s="41">
        <f>'22其他负'!J10</f>
        <v>0</v>
      </c>
      <c r="J28" s="42">
        <f t="shared" si="0"/>
        <v>0</v>
      </c>
      <c r="K28" s="84">
        <f t="shared" si="1"/>
        <v>0</v>
      </c>
    </row>
    <row r="29" spans="1:11" ht="18" customHeight="1">
      <c r="A29" s="34">
        <v>23</v>
      </c>
      <c r="B29" s="138" t="s">
        <v>718</v>
      </c>
      <c r="C29" s="139"/>
      <c r="D29" s="41">
        <f aca="true" t="shared" si="2" ref="D29:I29">SUM(D7:D28)</f>
        <v>0</v>
      </c>
      <c r="E29" s="41">
        <f t="shared" si="2"/>
        <v>0</v>
      </c>
      <c r="F29" s="41">
        <f t="shared" si="2"/>
        <v>0</v>
      </c>
      <c r="G29" s="41">
        <f t="shared" si="2"/>
        <v>0</v>
      </c>
      <c r="H29" s="41">
        <f t="shared" si="2"/>
        <v>0</v>
      </c>
      <c r="I29" s="41">
        <f t="shared" si="2"/>
        <v>0</v>
      </c>
      <c r="J29" s="42">
        <f t="shared" si="0"/>
        <v>0</v>
      </c>
      <c r="K29" s="84">
        <f t="shared" si="1"/>
        <v>0</v>
      </c>
    </row>
  </sheetData>
  <sheetProtection/>
  <mergeCells count="38">
    <mergeCell ref="B29:C29"/>
    <mergeCell ref="B22:C22"/>
    <mergeCell ref="B23:C23"/>
    <mergeCell ref="B24:C24"/>
    <mergeCell ref="B28:C28"/>
    <mergeCell ref="B26:C26"/>
    <mergeCell ref="B27:C27"/>
    <mergeCell ref="B16:C16"/>
    <mergeCell ref="B17:C17"/>
    <mergeCell ref="B25:C25"/>
    <mergeCell ref="B18:C18"/>
    <mergeCell ref="B19:C19"/>
    <mergeCell ref="B20:C20"/>
    <mergeCell ref="B21:C21"/>
    <mergeCell ref="B7:C7"/>
    <mergeCell ref="B8:C8"/>
    <mergeCell ref="B14:C14"/>
    <mergeCell ref="B15:C15"/>
    <mergeCell ref="B9:C9"/>
    <mergeCell ref="B12:C12"/>
    <mergeCell ref="B13:C13"/>
    <mergeCell ref="B10:C10"/>
    <mergeCell ref="B11:C11"/>
    <mergeCell ref="J5:K5"/>
    <mergeCell ref="A1:K1"/>
    <mergeCell ref="A3:B3"/>
    <mergeCell ref="C3:E3"/>
    <mergeCell ref="A4:B4"/>
    <mergeCell ref="C4:E4"/>
    <mergeCell ref="J2:K2"/>
    <mergeCell ref="A5:A6"/>
    <mergeCell ref="B5:C6"/>
    <mergeCell ref="A2:B2"/>
    <mergeCell ref="H2:I2"/>
    <mergeCell ref="C2:E2"/>
    <mergeCell ref="D5:E5"/>
    <mergeCell ref="F5:G5"/>
    <mergeCell ref="H5:I5"/>
  </mergeCells>
  <hyperlinks>
    <hyperlink ref="B7:C7" location="'1短借'!A1" display="短期借款"/>
    <hyperlink ref="B8:C8" location="'2融负'!A1" display="交易性金融负债#"/>
    <hyperlink ref="B9:C9" location="'3票据'!A1" display="应付票据"/>
    <hyperlink ref="B10:C10" location="'4应付'!A1" display="应付账款"/>
    <hyperlink ref="B11:C11" location="'5预收'!A1" display="预收账款"/>
    <hyperlink ref="B12:C12" location="'6薪酬'!A1" display="应付职工薪酬#"/>
    <hyperlink ref="B13:C13" location="'7工资'!A1" display="应付工资*"/>
    <hyperlink ref="B14:C14" location="'8福利'!A1" display="应付福利费*"/>
    <hyperlink ref="B15:C15" location="'9税费'!A1" display="应交税费"/>
    <hyperlink ref="B16:C16" location="'10利息'!A1" display="应付利息"/>
    <hyperlink ref="B17:C17" location="'11股利'!A1" display="应付股利"/>
    <hyperlink ref="B18:C18" location="'12应交'!A1" display="其他应交款*"/>
    <hyperlink ref="B19:C19" location="'13其付'!A1" display="其他应付款"/>
    <hyperlink ref="B20:C20" location="'14预提'!A1" display="预提费用*"/>
    <hyperlink ref="B21:C21" location="'15非流负'!A1" display="一年内到期的非流动负债"/>
    <hyperlink ref="B22:C22" location="'16流负'!A1" display="其他流动负债"/>
    <hyperlink ref="B23:C23" location="'17长借'!A1" display="长期借款"/>
    <hyperlink ref="B24:C24" location="'18债券'!A1" display="应付债券"/>
    <hyperlink ref="B25:C25" location="'19长付'!A1" display="长期应付款"/>
    <hyperlink ref="B26:C26" location="'20专付'!A1" display="专项应付款"/>
    <hyperlink ref="B27:C27" location="'21预计'!A1" display="预计负债#"/>
    <hyperlink ref="B28:C28" location="'22其他负'!A1" display="其他非流动负债"/>
  </hyperlinks>
  <printOptions/>
  <pageMargins left="0.5" right="0.29"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indexed="46"/>
  </sheetPr>
  <dimension ref="A1:K24"/>
  <sheetViews>
    <sheetView zoomScalePageLayoutView="0" workbookViewId="0" topLeftCell="A1">
      <selection activeCell="P9" sqref="P9"/>
    </sheetView>
  </sheetViews>
  <sheetFormatPr defaultColWidth="7.00390625" defaultRowHeight="14.25"/>
  <cols>
    <col min="1" max="1" width="8.00390625" style="5" customWidth="1"/>
    <col min="2" max="2" width="4.375" style="5" customWidth="1"/>
    <col min="3" max="3" width="11.75390625" style="5" customWidth="1"/>
    <col min="4" max="4" width="8.125" style="4" customWidth="1"/>
    <col min="5" max="5" width="8.50390625" style="4" customWidth="1"/>
    <col min="6" max="9" width="10.125" style="5" customWidth="1"/>
    <col min="10" max="11" width="7.375" style="5" customWidth="1"/>
    <col min="12" max="25" width="3.625" style="5" customWidth="1"/>
    <col min="26" max="16384" width="7.00390625" style="5" customWidth="1"/>
  </cols>
  <sheetData>
    <row r="1" spans="1:11" ht="53.25" customHeight="1">
      <c r="A1" s="143" t="s">
        <v>570</v>
      </c>
      <c r="B1" s="143"/>
      <c r="C1" s="143"/>
      <c r="D1" s="143"/>
      <c r="E1" s="143"/>
      <c r="F1" s="143"/>
      <c r="G1" s="143"/>
      <c r="H1" s="143"/>
      <c r="I1" s="143"/>
      <c r="J1" s="23"/>
      <c r="K1" s="23"/>
    </row>
    <row r="2" spans="1:10" ht="13.5" customHeight="1">
      <c r="A2" s="29"/>
      <c r="B2" s="227"/>
      <c r="C2" s="227"/>
      <c r="D2" s="30"/>
      <c r="E2" s="30"/>
      <c r="F2" s="31"/>
      <c r="G2" s="31" t="s">
        <v>233</v>
      </c>
      <c r="H2" s="214" t="s">
        <v>246</v>
      </c>
      <c r="I2" s="214"/>
      <c r="J2" s="7"/>
    </row>
    <row r="3" spans="1:9" s="62" customFormat="1" ht="19.5" customHeight="1">
      <c r="A3" s="79" t="s">
        <v>564</v>
      </c>
      <c r="B3" s="225"/>
      <c r="C3" s="225"/>
      <c r="D3" s="58" t="s">
        <v>166</v>
      </c>
      <c r="E3" s="64"/>
      <c r="F3" s="58" t="s">
        <v>167</v>
      </c>
      <c r="G3" s="71"/>
      <c r="H3" s="58" t="s">
        <v>159</v>
      </c>
      <c r="I3" s="59" t="s">
        <v>560</v>
      </c>
    </row>
    <row r="4" spans="1:9" s="62" customFormat="1" ht="19.5" customHeight="1">
      <c r="A4" s="79" t="s">
        <v>566</v>
      </c>
      <c r="B4" s="226"/>
      <c r="C4" s="226"/>
      <c r="D4" s="58" t="s">
        <v>168</v>
      </c>
      <c r="E4" s="77"/>
      <c r="F4" s="58" t="s">
        <v>167</v>
      </c>
      <c r="G4" s="71"/>
      <c r="H4" s="58" t="s">
        <v>169</v>
      </c>
      <c r="I4" s="59">
        <v>1</v>
      </c>
    </row>
    <row r="5" spans="1:9" s="23" customFormat="1" ht="35.25" customHeight="1">
      <c r="A5" s="33" t="s">
        <v>247</v>
      </c>
      <c r="B5" s="34" t="s">
        <v>248</v>
      </c>
      <c r="C5" s="141" t="s">
        <v>158</v>
      </c>
      <c r="D5" s="147"/>
      <c r="E5" s="142"/>
      <c r="F5" s="55" t="s">
        <v>562</v>
      </c>
      <c r="G5" s="55" t="s">
        <v>184</v>
      </c>
      <c r="H5" s="55" t="s">
        <v>559</v>
      </c>
      <c r="I5" s="55" t="s">
        <v>156</v>
      </c>
    </row>
    <row r="6" spans="1:9" s="23" customFormat="1" ht="18" customHeight="1">
      <c r="A6" s="155" t="s">
        <v>251</v>
      </c>
      <c r="B6" s="34">
        <v>1</v>
      </c>
      <c r="C6" s="197" t="s">
        <v>252</v>
      </c>
      <c r="D6" s="198"/>
      <c r="E6" s="199"/>
      <c r="F6" s="19">
        <f>'1资产处置表底稿'!H38</f>
        <v>0</v>
      </c>
      <c r="G6" s="19">
        <f>'1资产处置表底稿'!I38</f>
        <v>0</v>
      </c>
      <c r="H6" s="73">
        <f>G6-F6</f>
        <v>0</v>
      </c>
      <c r="I6" s="2"/>
    </row>
    <row r="7" spans="1:9" s="23" customFormat="1" ht="18" customHeight="1">
      <c r="A7" s="91"/>
      <c r="B7" s="34">
        <v>2</v>
      </c>
      <c r="C7" s="197" t="s">
        <v>242</v>
      </c>
      <c r="D7" s="198"/>
      <c r="E7" s="199"/>
      <c r="F7" s="73">
        <f>'2清算费'!E9:F9</f>
        <v>0</v>
      </c>
      <c r="G7" s="73">
        <f>'2清算费'!G9:H9</f>
        <v>0</v>
      </c>
      <c r="H7" s="73">
        <f aca="true" t="shared" si="0" ref="H7:H15">G7-F7</f>
        <v>0</v>
      </c>
      <c r="I7" s="2"/>
    </row>
    <row r="8" spans="1:9" s="23" customFormat="1" ht="18" customHeight="1">
      <c r="A8" s="91"/>
      <c r="B8" s="34">
        <v>3</v>
      </c>
      <c r="C8" s="197" t="s">
        <v>253</v>
      </c>
      <c r="D8" s="198"/>
      <c r="E8" s="199"/>
      <c r="F8" s="73">
        <f>'3工资'!E9:F9</f>
        <v>0</v>
      </c>
      <c r="G8" s="73">
        <f>'3工资'!G9:H9</f>
        <v>0</v>
      </c>
      <c r="H8" s="73">
        <f t="shared" si="0"/>
        <v>0</v>
      </c>
      <c r="I8" s="2"/>
    </row>
    <row r="9" spans="1:9" s="23" customFormat="1" ht="18" customHeight="1">
      <c r="A9" s="91"/>
      <c r="B9" s="34">
        <v>4</v>
      </c>
      <c r="C9" s="197" t="s">
        <v>254</v>
      </c>
      <c r="D9" s="198"/>
      <c r="E9" s="199"/>
      <c r="F9" s="73">
        <f>'4社保'!E9:F9</f>
        <v>0</v>
      </c>
      <c r="G9" s="73">
        <f>'4社保'!G9:H9</f>
        <v>0</v>
      </c>
      <c r="H9" s="73">
        <f t="shared" si="0"/>
        <v>0</v>
      </c>
      <c r="I9" s="2"/>
    </row>
    <row r="10" spans="1:9" s="23" customFormat="1" ht="18" customHeight="1">
      <c r="A10" s="91"/>
      <c r="B10" s="34">
        <v>5</v>
      </c>
      <c r="C10" s="197" t="s">
        <v>255</v>
      </c>
      <c r="D10" s="198"/>
      <c r="E10" s="199"/>
      <c r="F10" s="86">
        <f>'5补偿'!E9:F9</f>
        <v>0</v>
      </c>
      <c r="G10" s="86">
        <f>'5补偿'!G9:H9</f>
        <v>0</v>
      </c>
      <c r="H10" s="73">
        <f t="shared" si="0"/>
        <v>0</v>
      </c>
      <c r="I10" s="2"/>
    </row>
    <row r="11" spans="1:9" s="23" customFormat="1" ht="18" customHeight="1">
      <c r="A11" s="91"/>
      <c r="B11" s="34">
        <v>6</v>
      </c>
      <c r="C11" s="197" t="s">
        <v>243</v>
      </c>
      <c r="D11" s="198"/>
      <c r="E11" s="199"/>
      <c r="F11" s="86">
        <f>'6清算税'!E9:F9</f>
        <v>0</v>
      </c>
      <c r="G11" s="86">
        <f>'6清算税'!G9:H9</f>
        <v>0</v>
      </c>
      <c r="H11" s="73">
        <f t="shared" si="0"/>
        <v>0</v>
      </c>
      <c r="I11" s="2"/>
    </row>
    <row r="12" spans="1:9" s="23" customFormat="1" ht="18" customHeight="1">
      <c r="A12" s="91"/>
      <c r="B12" s="34">
        <v>7</v>
      </c>
      <c r="C12" s="197" t="s">
        <v>256</v>
      </c>
      <c r="D12" s="198"/>
      <c r="E12" s="199"/>
      <c r="F12" s="73">
        <f>'7清所得税'!E9:F9</f>
        <v>0</v>
      </c>
      <c r="G12" s="73">
        <f>'7清所得税'!G9:H9</f>
        <v>0</v>
      </c>
      <c r="H12" s="73">
        <f t="shared" si="0"/>
        <v>0</v>
      </c>
      <c r="I12" s="2"/>
    </row>
    <row r="13" spans="1:9" s="23" customFormat="1" ht="18" customHeight="1">
      <c r="A13" s="91"/>
      <c r="B13" s="34">
        <v>8</v>
      </c>
      <c r="C13" s="197" t="s">
        <v>257</v>
      </c>
      <c r="D13" s="198"/>
      <c r="E13" s="199"/>
      <c r="F13" s="73">
        <f>'8前欠税'!E9:F9</f>
        <v>0</v>
      </c>
      <c r="G13" s="73">
        <f>'8前欠税'!G9:H9</f>
        <v>0</v>
      </c>
      <c r="H13" s="73">
        <f t="shared" si="0"/>
        <v>0</v>
      </c>
      <c r="I13" s="2"/>
    </row>
    <row r="14" spans="1:9" s="23" customFormat="1" ht="18" customHeight="1">
      <c r="A14" s="91"/>
      <c r="B14" s="34">
        <v>9</v>
      </c>
      <c r="C14" s="197" t="s">
        <v>258</v>
      </c>
      <c r="D14" s="198"/>
      <c r="E14" s="199"/>
      <c r="F14" s="96">
        <f>'附2负债'!F29</f>
        <v>0</v>
      </c>
      <c r="G14" s="97">
        <f>'2负债清偿损益底稿'!I29</f>
        <v>0</v>
      </c>
      <c r="H14" s="73">
        <f t="shared" si="0"/>
        <v>0</v>
      </c>
      <c r="I14" s="98" t="s">
        <v>749</v>
      </c>
    </row>
    <row r="15" spans="1:9" s="23" customFormat="1" ht="18" customHeight="1">
      <c r="A15" s="91"/>
      <c r="B15" s="34">
        <v>10</v>
      </c>
      <c r="C15" s="197" t="s">
        <v>259</v>
      </c>
      <c r="D15" s="198"/>
      <c r="E15" s="199"/>
      <c r="F15" s="19">
        <f>F6-F7-F8-F9-F10-F11-F12-F13-F14</f>
        <v>0</v>
      </c>
      <c r="G15" s="19">
        <f>G6-G7-G8-G9-G10-G11-G12-G13-G14</f>
        <v>0</v>
      </c>
      <c r="H15" s="73">
        <f t="shared" si="0"/>
        <v>0</v>
      </c>
      <c r="I15" s="72"/>
    </row>
    <row r="16" spans="1:9" s="23" customFormat="1" ht="18" customHeight="1">
      <c r="A16" s="91"/>
      <c r="B16" s="34">
        <v>11</v>
      </c>
      <c r="C16" s="138" t="s">
        <v>260</v>
      </c>
      <c r="D16" s="145"/>
      <c r="E16" s="139"/>
      <c r="F16" s="19">
        <f>'资产表'!Q42</f>
        <v>0</v>
      </c>
      <c r="G16" s="86">
        <f>'10剩余'!G10:H10</f>
        <v>0</v>
      </c>
      <c r="H16" s="73">
        <f>G16-F16</f>
        <v>0</v>
      </c>
      <c r="I16" s="2"/>
    </row>
    <row r="17" spans="1:9" s="23" customFormat="1" ht="19.5" customHeight="1">
      <c r="A17" s="92"/>
      <c r="B17" s="34">
        <v>12</v>
      </c>
      <c r="C17" s="138" t="s">
        <v>374</v>
      </c>
      <c r="D17" s="145"/>
      <c r="E17" s="139"/>
      <c r="F17" s="19">
        <f>'资产表'!Q43</f>
        <v>0</v>
      </c>
      <c r="G17" s="86">
        <f>'10剩余'!G11:H11</f>
        <v>0</v>
      </c>
      <c r="H17" s="73">
        <f>G17-F17</f>
        <v>0</v>
      </c>
      <c r="I17" s="2"/>
    </row>
    <row r="18" spans="1:11" ht="26.25" customHeight="1">
      <c r="A18" s="148" t="s">
        <v>261</v>
      </c>
      <c r="B18" s="208" t="s">
        <v>262</v>
      </c>
      <c r="C18" s="209"/>
      <c r="D18" s="148" t="s">
        <v>263</v>
      </c>
      <c r="E18" s="223" t="s">
        <v>264</v>
      </c>
      <c r="F18" s="148" t="s">
        <v>240</v>
      </c>
      <c r="G18" s="219" t="s">
        <v>241</v>
      </c>
      <c r="H18" s="220"/>
      <c r="I18" s="221"/>
      <c r="J18" s="4"/>
      <c r="K18" s="4"/>
    </row>
    <row r="19" spans="1:11" ht="26.25" customHeight="1">
      <c r="A19" s="228"/>
      <c r="B19" s="210"/>
      <c r="C19" s="211"/>
      <c r="D19" s="222"/>
      <c r="E19" s="224"/>
      <c r="F19" s="222"/>
      <c r="G19" s="35" t="s">
        <v>558</v>
      </c>
      <c r="H19" s="55" t="s">
        <v>184</v>
      </c>
      <c r="I19" s="55" t="s">
        <v>559</v>
      </c>
      <c r="J19" s="4"/>
      <c r="K19" s="4"/>
    </row>
    <row r="20" spans="1:11" ht="19.5" customHeight="1">
      <c r="A20" s="149"/>
      <c r="B20" s="34">
        <v>1</v>
      </c>
      <c r="C20" s="99"/>
      <c r="D20" s="100"/>
      <c r="E20" s="101"/>
      <c r="F20" s="102"/>
      <c r="G20" s="95"/>
      <c r="H20" s="103"/>
      <c r="I20" s="17"/>
      <c r="J20" s="4"/>
      <c r="K20" s="4"/>
    </row>
    <row r="21" spans="1:11" ht="19.5" customHeight="1">
      <c r="A21" s="149"/>
      <c r="B21" s="34">
        <v>2</v>
      </c>
      <c r="C21" s="99"/>
      <c r="D21" s="100"/>
      <c r="E21" s="101"/>
      <c r="F21" s="102"/>
      <c r="G21" s="95"/>
      <c r="H21" s="17"/>
      <c r="I21" s="17"/>
      <c r="J21" s="4"/>
      <c r="K21" s="4"/>
    </row>
    <row r="22" spans="1:11" ht="19.5" customHeight="1">
      <c r="A22" s="149"/>
      <c r="B22" s="34">
        <v>3</v>
      </c>
      <c r="C22" s="99"/>
      <c r="D22" s="100"/>
      <c r="E22" s="101"/>
      <c r="F22" s="102"/>
      <c r="G22" s="95"/>
      <c r="H22" s="17"/>
      <c r="I22" s="17"/>
      <c r="J22" s="4"/>
      <c r="K22" s="4"/>
    </row>
    <row r="23" spans="1:11" ht="19.5" customHeight="1">
      <c r="A23" s="149"/>
      <c r="B23" s="34">
        <v>4</v>
      </c>
      <c r="C23" s="99"/>
      <c r="D23" s="100"/>
      <c r="E23" s="101"/>
      <c r="F23" s="102"/>
      <c r="G23" s="95"/>
      <c r="H23" s="17"/>
      <c r="I23" s="17"/>
      <c r="J23" s="4"/>
      <c r="K23" s="4"/>
    </row>
    <row r="24" spans="1:11" ht="19.5" customHeight="1">
      <c r="A24" s="150"/>
      <c r="B24" s="34">
        <v>5</v>
      </c>
      <c r="C24" s="99"/>
      <c r="D24" s="100"/>
      <c r="E24" s="101"/>
      <c r="F24" s="102"/>
      <c r="G24" s="95"/>
      <c r="H24" s="17"/>
      <c r="I24" s="17"/>
      <c r="J24" s="4"/>
      <c r="K24" s="4"/>
    </row>
  </sheetData>
  <sheetProtection/>
  <mergeCells count="25">
    <mergeCell ref="C5:E5"/>
    <mergeCell ref="A18:A24"/>
    <mergeCell ref="C17:E17"/>
    <mergeCell ref="C13:E13"/>
    <mergeCell ref="C14:E14"/>
    <mergeCell ref="A6:A17"/>
    <mergeCell ref="C15:E15"/>
    <mergeCell ref="C16:E16"/>
    <mergeCell ref="C9:E9"/>
    <mergeCell ref="C10:E10"/>
    <mergeCell ref="A1:I1"/>
    <mergeCell ref="H2:I2"/>
    <mergeCell ref="B3:C3"/>
    <mergeCell ref="B4:C4"/>
    <mergeCell ref="B2:C2"/>
    <mergeCell ref="C11:E11"/>
    <mergeCell ref="C12:E12"/>
    <mergeCell ref="C6:E6"/>
    <mergeCell ref="C7:E7"/>
    <mergeCell ref="C8:E8"/>
    <mergeCell ref="G18:I18"/>
    <mergeCell ref="B18:C19"/>
    <mergeCell ref="D18:D19"/>
    <mergeCell ref="E18:E19"/>
    <mergeCell ref="F18:F19"/>
  </mergeCells>
  <hyperlinks>
    <hyperlink ref="C6:E6" location="'1资产处置表底稿'!A1" display="资产可变现价值或交易价格"/>
    <hyperlink ref="C7:E7" location="'2清算费'!A1" display="清算费用"/>
    <hyperlink ref="C8:E8" location="'3工资'!A1" display="职工工资"/>
    <hyperlink ref="C9:E9" location="'4社保'!A1" display="社会保险费用"/>
    <hyperlink ref="C10:E10" location="'5补偿'!A1" display="法定补偿金"/>
    <hyperlink ref="C11:E11" location="'6清算税'!A1" display="清算税金及附加"/>
    <hyperlink ref="C12:E12" location="'7清所得税'!A1" display="清算所得税额"/>
    <hyperlink ref="C13:E13" location="'8前欠税'!A1" display="以前年度欠税额"/>
    <hyperlink ref="C14:E14" location="'9其他债'!A1" display="其他债务"/>
    <hyperlink ref="C15:E15" location="'10剩余'!A1" display="剩余财产（1-2-…-9）"/>
  </hyperlinks>
  <printOptions/>
  <pageMargins left="0.82" right="0.33"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indexed="45"/>
  </sheetPr>
  <dimension ref="A1:J38"/>
  <sheetViews>
    <sheetView zoomScalePageLayoutView="0" workbookViewId="0" topLeftCell="A1">
      <selection activeCell="A1" sqref="A1:J1"/>
    </sheetView>
  </sheetViews>
  <sheetFormatPr defaultColWidth="9.00390625" defaultRowHeight="14.25"/>
  <cols>
    <col min="1" max="1" width="4.75390625" style="57" customWidth="1"/>
    <col min="2" max="2" width="5.875" style="0" customWidth="1"/>
    <col min="3" max="3" width="7.375" style="0" customWidth="1"/>
    <col min="4" max="4" width="7.125" style="0" customWidth="1"/>
    <col min="5" max="5" width="9.25390625" style="0" customWidth="1"/>
    <col min="8" max="8" width="9.125" style="0" customWidth="1"/>
  </cols>
  <sheetData>
    <row r="1" spans="1:10" ht="21" customHeight="1">
      <c r="A1" s="254" t="s">
        <v>695</v>
      </c>
      <c r="B1" s="254"/>
      <c r="C1" s="254"/>
      <c r="D1" s="254"/>
      <c r="E1" s="254"/>
      <c r="F1" s="254"/>
      <c r="G1" s="254"/>
      <c r="H1" s="254"/>
      <c r="I1" s="254"/>
      <c r="J1" s="254"/>
    </row>
    <row r="2" spans="1:10" ht="36.75" customHeight="1">
      <c r="A2" s="260" t="s">
        <v>384</v>
      </c>
      <c r="B2" s="260"/>
      <c r="C2" s="260"/>
      <c r="D2" s="260"/>
      <c r="E2" s="260"/>
      <c r="F2" s="260"/>
      <c r="G2" s="260"/>
      <c r="H2" s="260"/>
      <c r="I2" s="260"/>
      <c r="J2" s="260"/>
    </row>
    <row r="3" spans="1:10" s="62" customFormat="1" ht="19.5" customHeight="1">
      <c r="A3" s="239" t="s">
        <v>385</v>
      </c>
      <c r="B3" s="240"/>
      <c r="C3" s="255"/>
      <c r="D3" s="256"/>
      <c r="E3" s="58" t="s">
        <v>166</v>
      </c>
      <c r="F3" s="64"/>
      <c r="G3" s="58" t="s">
        <v>167</v>
      </c>
      <c r="H3" s="71"/>
      <c r="I3" s="58" t="s">
        <v>159</v>
      </c>
      <c r="J3" s="59" t="s">
        <v>454</v>
      </c>
    </row>
    <row r="4" spans="1:10" s="62" customFormat="1" ht="23.25" customHeight="1">
      <c r="A4" s="239" t="s">
        <v>380</v>
      </c>
      <c r="B4" s="240"/>
      <c r="C4" s="257"/>
      <c r="D4" s="238"/>
      <c r="E4" s="58" t="s">
        <v>168</v>
      </c>
      <c r="F4" s="64"/>
      <c r="G4" s="58" t="s">
        <v>167</v>
      </c>
      <c r="H4" s="71"/>
      <c r="I4" s="58" t="s">
        <v>169</v>
      </c>
      <c r="J4" s="59"/>
    </row>
    <row r="5" spans="1:10" s="62" customFormat="1" ht="19.5" customHeight="1">
      <c r="A5" s="239" t="s">
        <v>389</v>
      </c>
      <c r="B5" s="240"/>
      <c r="C5" s="237" t="s">
        <v>390</v>
      </c>
      <c r="D5" s="238"/>
      <c r="E5" s="239" t="s">
        <v>386</v>
      </c>
      <c r="F5" s="240"/>
      <c r="G5" s="235" t="str">
        <f>'附1资产'!B4</f>
        <v>货币资金</v>
      </c>
      <c r="H5" s="236"/>
      <c r="I5" s="58" t="s">
        <v>381</v>
      </c>
      <c r="J5" s="58" t="s">
        <v>170</v>
      </c>
    </row>
    <row r="6" spans="1:10" s="62" customFormat="1" ht="19.5" customHeight="1">
      <c r="A6" s="258" t="s">
        <v>230</v>
      </c>
      <c r="B6" s="241" t="s">
        <v>229</v>
      </c>
      <c r="C6" s="230"/>
      <c r="D6" s="231"/>
      <c r="E6" s="239" t="s">
        <v>392</v>
      </c>
      <c r="F6" s="240"/>
      <c r="G6" s="239" t="s">
        <v>393</v>
      </c>
      <c r="H6" s="240"/>
      <c r="I6" s="239" t="s">
        <v>394</v>
      </c>
      <c r="J6" s="240"/>
    </row>
    <row r="7" spans="1:10" s="62" customFormat="1" ht="19.5" customHeight="1">
      <c r="A7" s="259"/>
      <c r="B7" s="261"/>
      <c r="C7" s="262"/>
      <c r="D7" s="263"/>
      <c r="E7" s="58" t="s">
        <v>382</v>
      </c>
      <c r="F7" s="58" t="s">
        <v>383</v>
      </c>
      <c r="G7" s="58" t="s">
        <v>382</v>
      </c>
      <c r="H7" s="58" t="s">
        <v>383</v>
      </c>
      <c r="I7" s="58" t="s">
        <v>382</v>
      </c>
      <c r="J7" s="58" t="s">
        <v>383</v>
      </c>
    </row>
    <row r="8" spans="1:10" s="62" customFormat="1" ht="15" customHeight="1">
      <c r="A8" s="59"/>
      <c r="B8" s="241" t="s">
        <v>120</v>
      </c>
      <c r="C8" s="230"/>
      <c r="D8" s="231"/>
      <c r="E8" s="75">
        <f>E9-E10</f>
        <v>0</v>
      </c>
      <c r="F8" s="75"/>
      <c r="G8" s="75">
        <f>G9-G10</f>
        <v>0</v>
      </c>
      <c r="H8" s="75"/>
      <c r="I8" s="75">
        <f>I9-I10</f>
        <v>0</v>
      </c>
      <c r="J8" s="60"/>
    </row>
    <row r="9" spans="1:10" s="62" customFormat="1" ht="15" customHeight="1">
      <c r="A9" s="59"/>
      <c r="B9" s="241" t="s">
        <v>557</v>
      </c>
      <c r="C9" s="230"/>
      <c r="D9" s="231"/>
      <c r="E9" s="76">
        <f>'1资产处置表底稿'!D7</f>
        <v>0</v>
      </c>
      <c r="F9" s="60"/>
      <c r="G9" s="76">
        <f>'1资产处置表底稿'!F7</f>
        <v>0</v>
      </c>
      <c r="H9" s="60"/>
      <c r="I9" s="76">
        <f>'1资产处置表底稿'!H7</f>
        <v>0</v>
      </c>
      <c r="J9" s="60"/>
    </row>
    <row r="10" spans="1:10" s="62" customFormat="1" ht="15" customHeight="1">
      <c r="A10" s="83"/>
      <c r="B10" s="251" t="s">
        <v>512</v>
      </c>
      <c r="C10" s="252"/>
      <c r="D10" s="253"/>
      <c r="E10" s="82">
        <f aca="true" t="shared" si="0" ref="E10:J10">E12+E13</f>
        <v>0</v>
      </c>
      <c r="F10" s="82">
        <f t="shared" si="0"/>
        <v>0</v>
      </c>
      <c r="G10" s="82">
        <f t="shared" si="0"/>
        <v>0</v>
      </c>
      <c r="H10" s="82">
        <f t="shared" si="0"/>
        <v>0</v>
      </c>
      <c r="I10" s="82">
        <f t="shared" si="0"/>
        <v>0</v>
      </c>
      <c r="J10" s="82">
        <f t="shared" si="0"/>
        <v>0</v>
      </c>
    </row>
    <row r="11" spans="1:10" s="62" customFormat="1" ht="15" customHeight="1">
      <c r="A11" s="59"/>
      <c r="B11" s="241" t="s">
        <v>388</v>
      </c>
      <c r="C11" s="230"/>
      <c r="D11" s="231"/>
      <c r="E11" s="60"/>
      <c r="F11" s="60"/>
      <c r="G11" s="60"/>
      <c r="H11" s="60"/>
      <c r="I11" s="60"/>
      <c r="J11" s="60"/>
    </row>
    <row r="12" spans="1:10" s="62" customFormat="1" ht="15" customHeight="1">
      <c r="A12" s="59">
        <v>1</v>
      </c>
      <c r="B12" s="241" t="s">
        <v>391</v>
      </c>
      <c r="C12" s="230"/>
      <c r="D12" s="231"/>
      <c r="E12" s="66"/>
      <c r="F12" s="66"/>
      <c r="G12" s="66"/>
      <c r="H12" s="66"/>
      <c r="I12" s="66"/>
      <c r="J12" s="66"/>
    </row>
    <row r="13" spans="1:10" s="62" customFormat="1" ht="15" customHeight="1">
      <c r="A13" s="59">
        <v>2</v>
      </c>
      <c r="B13" s="241" t="s">
        <v>395</v>
      </c>
      <c r="C13" s="230"/>
      <c r="D13" s="231"/>
      <c r="E13" s="65">
        <f aca="true" t="shared" si="1" ref="E13:J13">SUM(E14:E34)</f>
        <v>0</v>
      </c>
      <c r="F13" s="65">
        <f t="shared" si="1"/>
        <v>0</v>
      </c>
      <c r="G13" s="65">
        <f t="shared" si="1"/>
        <v>0</v>
      </c>
      <c r="H13" s="65">
        <f t="shared" si="1"/>
        <v>0</v>
      </c>
      <c r="I13" s="65">
        <f t="shared" si="1"/>
        <v>0</v>
      </c>
      <c r="J13" s="65">
        <f t="shared" si="1"/>
        <v>0</v>
      </c>
    </row>
    <row r="14" spans="1:10" s="62" customFormat="1" ht="15" customHeight="1">
      <c r="A14" s="59">
        <v>3</v>
      </c>
      <c r="B14" s="232" t="s">
        <v>603</v>
      </c>
      <c r="C14" s="233"/>
      <c r="D14" s="234"/>
      <c r="E14" s="66"/>
      <c r="F14" s="66"/>
      <c r="G14" s="67"/>
      <c r="H14" s="66"/>
      <c r="I14" s="66"/>
      <c r="J14" s="66"/>
    </row>
    <row r="15" spans="1:10" s="62" customFormat="1" ht="15" customHeight="1">
      <c r="A15" s="59">
        <v>4</v>
      </c>
      <c r="B15" s="232" t="s">
        <v>603</v>
      </c>
      <c r="C15" s="233"/>
      <c r="D15" s="234"/>
      <c r="E15" s="66"/>
      <c r="F15" s="66"/>
      <c r="G15" s="66"/>
      <c r="H15" s="66"/>
      <c r="I15" s="66"/>
      <c r="J15" s="66"/>
    </row>
    <row r="16" spans="1:10" s="62" customFormat="1" ht="15" customHeight="1">
      <c r="A16" s="59">
        <v>5</v>
      </c>
      <c r="B16" s="232" t="s">
        <v>603</v>
      </c>
      <c r="C16" s="233"/>
      <c r="D16" s="234"/>
      <c r="E16" s="66"/>
      <c r="F16" s="66"/>
      <c r="G16" s="66"/>
      <c r="H16" s="66"/>
      <c r="I16" s="66"/>
      <c r="J16" s="66"/>
    </row>
    <row r="17" spans="1:10" s="62" customFormat="1" ht="15" customHeight="1">
      <c r="A17" s="59">
        <v>6</v>
      </c>
      <c r="B17" s="232" t="s">
        <v>603</v>
      </c>
      <c r="C17" s="233"/>
      <c r="D17" s="234"/>
      <c r="E17" s="66"/>
      <c r="F17" s="66"/>
      <c r="G17" s="66"/>
      <c r="H17" s="66"/>
      <c r="I17" s="66"/>
      <c r="J17" s="66"/>
    </row>
    <row r="18" spans="1:10" s="62" customFormat="1" ht="15" customHeight="1">
      <c r="A18" s="59">
        <v>7</v>
      </c>
      <c r="B18" s="232" t="s">
        <v>603</v>
      </c>
      <c r="C18" s="233"/>
      <c r="D18" s="234"/>
      <c r="E18" s="66"/>
      <c r="F18" s="66"/>
      <c r="G18" s="66"/>
      <c r="H18" s="66"/>
      <c r="I18" s="66"/>
      <c r="J18" s="66"/>
    </row>
    <row r="19" spans="1:10" s="62" customFormat="1" ht="15" customHeight="1">
      <c r="A19" s="59">
        <v>8</v>
      </c>
      <c r="B19" s="232" t="s">
        <v>603</v>
      </c>
      <c r="C19" s="233"/>
      <c r="D19" s="234"/>
      <c r="E19" s="66"/>
      <c r="F19" s="66"/>
      <c r="G19" s="66"/>
      <c r="H19" s="66"/>
      <c r="I19" s="66"/>
      <c r="J19" s="66"/>
    </row>
    <row r="20" spans="1:10" s="62" customFormat="1" ht="15" customHeight="1">
      <c r="A20" s="59">
        <v>9</v>
      </c>
      <c r="B20" s="232" t="s">
        <v>603</v>
      </c>
      <c r="C20" s="233"/>
      <c r="D20" s="234"/>
      <c r="E20" s="66"/>
      <c r="F20" s="66"/>
      <c r="G20" s="66"/>
      <c r="H20" s="66"/>
      <c r="I20" s="66"/>
      <c r="J20" s="66"/>
    </row>
    <row r="21" spans="1:10" s="62" customFormat="1" ht="15" customHeight="1">
      <c r="A21" s="59">
        <v>10</v>
      </c>
      <c r="B21" s="232" t="s">
        <v>603</v>
      </c>
      <c r="C21" s="233"/>
      <c r="D21" s="234"/>
      <c r="E21" s="66"/>
      <c r="F21" s="66"/>
      <c r="G21" s="66"/>
      <c r="H21" s="66"/>
      <c r="I21" s="66"/>
      <c r="J21" s="66"/>
    </row>
    <row r="22" spans="1:10" s="62" customFormat="1" ht="15" customHeight="1">
      <c r="A22" s="59">
        <v>11</v>
      </c>
      <c r="B22" s="229"/>
      <c r="C22" s="230"/>
      <c r="D22" s="231"/>
      <c r="E22" s="68"/>
      <c r="F22" s="68"/>
      <c r="G22" s="68"/>
      <c r="H22" s="68"/>
      <c r="I22" s="68"/>
      <c r="J22" s="68"/>
    </row>
    <row r="23" spans="1:10" s="62" customFormat="1" ht="15" customHeight="1">
      <c r="A23" s="59">
        <v>12</v>
      </c>
      <c r="B23" s="229"/>
      <c r="C23" s="230"/>
      <c r="D23" s="231"/>
      <c r="E23" s="68"/>
      <c r="F23" s="68"/>
      <c r="G23" s="68"/>
      <c r="H23" s="68"/>
      <c r="I23" s="68"/>
      <c r="J23" s="68"/>
    </row>
    <row r="24" spans="1:10" s="62" customFormat="1" ht="15" customHeight="1">
      <c r="A24" s="59">
        <v>13</v>
      </c>
      <c r="B24" s="229"/>
      <c r="C24" s="230"/>
      <c r="D24" s="231"/>
      <c r="E24" s="68"/>
      <c r="F24" s="68"/>
      <c r="G24" s="69"/>
      <c r="H24" s="68"/>
      <c r="I24" s="68"/>
      <c r="J24" s="68"/>
    </row>
    <row r="25" spans="1:10" s="62" customFormat="1" ht="15" customHeight="1">
      <c r="A25" s="59">
        <v>14</v>
      </c>
      <c r="B25" s="229"/>
      <c r="C25" s="230"/>
      <c r="D25" s="231"/>
      <c r="E25" s="68"/>
      <c r="F25" s="68"/>
      <c r="G25" s="68"/>
      <c r="H25" s="68"/>
      <c r="I25" s="68"/>
      <c r="J25" s="68"/>
    </row>
    <row r="26" spans="1:10" s="62" customFormat="1" ht="15" customHeight="1">
      <c r="A26" s="59">
        <v>15</v>
      </c>
      <c r="B26" s="229"/>
      <c r="C26" s="230"/>
      <c r="D26" s="231"/>
      <c r="E26" s="68"/>
      <c r="F26" s="68"/>
      <c r="G26" s="68"/>
      <c r="H26" s="68"/>
      <c r="I26" s="68"/>
      <c r="J26" s="68"/>
    </row>
    <row r="27" spans="1:10" s="62" customFormat="1" ht="15" customHeight="1">
      <c r="A27" s="59">
        <v>16</v>
      </c>
      <c r="B27" s="229"/>
      <c r="C27" s="230"/>
      <c r="D27" s="231"/>
      <c r="E27" s="68"/>
      <c r="F27" s="68"/>
      <c r="G27" s="68"/>
      <c r="H27" s="68"/>
      <c r="I27" s="68"/>
      <c r="J27" s="68"/>
    </row>
    <row r="28" spans="1:10" s="62" customFormat="1" ht="15" customHeight="1">
      <c r="A28" s="59">
        <v>17</v>
      </c>
      <c r="B28" s="229"/>
      <c r="C28" s="230"/>
      <c r="D28" s="231"/>
      <c r="E28" s="68"/>
      <c r="F28" s="68"/>
      <c r="G28" s="68"/>
      <c r="H28" s="68"/>
      <c r="I28" s="68"/>
      <c r="J28" s="68"/>
    </row>
    <row r="29" spans="1:10" s="62" customFormat="1" ht="15" customHeight="1">
      <c r="A29" s="59">
        <v>18</v>
      </c>
      <c r="B29" s="229"/>
      <c r="C29" s="230"/>
      <c r="D29" s="231"/>
      <c r="E29" s="68"/>
      <c r="F29" s="68"/>
      <c r="G29" s="68"/>
      <c r="H29" s="68"/>
      <c r="I29" s="68"/>
      <c r="J29" s="68"/>
    </row>
    <row r="30" spans="1:10" s="62" customFormat="1" ht="15" customHeight="1">
      <c r="A30" s="59">
        <v>19</v>
      </c>
      <c r="B30" s="229"/>
      <c r="C30" s="230"/>
      <c r="D30" s="231"/>
      <c r="E30" s="68"/>
      <c r="F30" s="68"/>
      <c r="G30" s="68"/>
      <c r="H30" s="68"/>
      <c r="I30" s="68"/>
      <c r="J30" s="68"/>
    </row>
    <row r="31" spans="1:10" s="62" customFormat="1" ht="15" customHeight="1">
      <c r="A31" s="63">
        <v>20</v>
      </c>
      <c r="B31" s="229"/>
      <c r="C31" s="230"/>
      <c r="D31" s="231"/>
      <c r="E31" s="70"/>
      <c r="F31" s="70"/>
      <c r="G31" s="70"/>
      <c r="H31" s="70"/>
      <c r="I31" s="70"/>
      <c r="J31" s="70"/>
    </row>
    <row r="32" spans="1:10" s="62" customFormat="1" ht="19.5" customHeight="1">
      <c r="A32" s="248" t="s">
        <v>189</v>
      </c>
      <c r="B32" s="249"/>
      <c r="C32" s="249"/>
      <c r="D32" s="249"/>
      <c r="E32" s="249"/>
      <c r="F32" s="249"/>
      <c r="G32" s="249"/>
      <c r="H32" s="249"/>
      <c r="I32" s="249"/>
      <c r="J32" s="250"/>
    </row>
    <row r="33" spans="1:10" s="62" customFormat="1" ht="19.5" customHeight="1">
      <c r="A33" s="245"/>
      <c r="B33" s="246"/>
      <c r="C33" s="246"/>
      <c r="D33" s="246"/>
      <c r="E33" s="246"/>
      <c r="F33" s="246"/>
      <c r="G33" s="246"/>
      <c r="H33" s="246"/>
      <c r="I33" s="246"/>
      <c r="J33" s="247"/>
    </row>
    <row r="34" spans="1:10" s="62" customFormat="1" ht="19.5" customHeight="1">
      <c r="A34" s="248" t="s">
        <v>375</v>
      </c>
      <c r="B34" s="249"/>
      <c r="C34" s="249"/>
      <c r="D34" s="249"/>
      <c r="E34" s="249"/>
      <c r="F34" s="249"/>
      <c r="G34" s="249"/>
      <c r="H34" s="249"/>
      <c r="I34" s="249"/>
      <c r="J34" s="250"/>
    </row>
    <row r="35" spans="1:10" s="62" customFormat="1" ht="19.5" customHeight="1">
      <c r="A35" s="242"/>
      <c r="B35" s="243"/>
      <c r="C35" s="243"/>
      <c r="D35" s="243"/>
      <c r="E35" s="243"/>
      <c r="F35" s="243"/>
      <c r="G35" s="243"/>
      <c r="H35" s="243"/>
      <c r="I35" s="243"/>
      <c r="J35" s="244"/>
    </row>
    <row r="36" s="62" customFormat="1" ht="15.75">
      <c r="A36" s="61"/>
    </row>
    <row r="37" s="62" customFormat="1" ht="15.75">
      <c r="A37" s="61"/>
    </row>
    <row r="38" spans="1:10" ht="15.75">
      <c r="A38" s="61"/>
      <c r="B38" s="62"/>
      <c r="C38" s="62"/>
      <c r="D38" s="62"/>
      <c r="E38" s="62"/>
      <c r="F38" s="62"/>
      <c r="G38" s="62"/>
      <c r="H38" s="62"/>
      <c r="I38" s="62"/>
      <c r="J38" s="62"/>
    </row>
  </sheetData>
  <sheetProtection/>
  <mergeCells count="43">
    <mergeCell ref="A1:J1"/>
    <mergeCell ref="C3:D3"/>
    <mergeCell ref="C4:D4"/>
    <mergeCell ref="A6:A7"/>
    <mergeCell ref="A2:J2"/>
    <mergeCell ref="I6:J6"/>
    <mergeCell ref="A3:B3"/>
    <mergeCell ref="A4:B4"/>
    <mergeCell ref="B6:D7"/>
    <mergeCell ref="G6:H6"/>
    <mergeCell ref="B10:D10"/>
    <mergeCell ref="B11:D11"/>
    <mergeCell ref="B12:D12"/>
    <mergeCell ref="B25:D25"/>
    <mergeCell ref="B20:D20"/>
    <mergeCell ref="B15:D15"/>
    <mergeCell ref="B16:D16"/>
    <mergeCell ref="B14:D14"/>
    <mergeCell ref="B17:D17"/>
    <mergeCell ref="B24:D24"/>
    <mergeCell ref="B26:D26"/>
    <mergeCell ref="A32:J32"/>
    <mergeCell ref="B27:D27"/>
    <mergeCell ref="B13:D13"/>
    <mergeCell ref="B9:D9"/>
    <mergeCell ref="B8:D8"/>
    <mergeCell ref="A35:J35"/>
    <mergeCell ref="B21:D21"/>
    <mergeCell ref="B30:D30"/>
    <mergeCell ref="B31:D31"/>
    <mergeCell ref="A33:J33"/>
    <mergeCell ref="A34:J34"/>
    <mergeCell ref="B29:D29"/>
    <mergeCell ref="B28:D28"/>
    <mergeCell ref="B18:D18"/>
    <mergeCell ref="B19:D19"/>
    <mergeCell ref="G5:H5"/>
    <mergeCell ref="B23:D23"/>
    <mergeCell ref="C5:D5"/>
    <mergeCell ref="E5:F5"/>
    <mergeCell ref="E6:F6"/>
    <mergeCell ref="B22:D22"/>
    <mergeCell ref="A5:B5"/>
  </mergeCells>
  <hyperlinks>
    <hyperlink ref="A1:J1" location="'1资产处置表底稿'!A1" display="返回资产处置损益明细表工作底稿"/>
  </hyperlinks>
  <printOptions/>
  <pageMargins left="0.75" right="0.41"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indexed="45"/>
  </sheetPr>
  <dimension ref="A1:J38"/>
  <sheetViews>
    <sheetView zoomScalePageLayoutView="0" workbookViewId="0" topLeftCell="A1">
      <selection activeCell="A1" sqref="A1:J1"/>
    </sheetView>
  </sheetViews>
  <sheetFormatPr defaultColWidth="9.00390625" defaultRowHeight="14.25"/>
  <cols>
    <col min="1" max="1" width="4.75390625" style="57" customWidth="1"/>
    <col min="2" max="2" width="5.875" style="0" customWidth="1"/>
    <col min="3" max="3" width="7.375" style="0" customWidth="1"/>
    <col min="4" max="4" width="7.125" style="0" customWidth="1"/>
    <col min="5" max="5" width="9.25390625" style="0" customWidth="1"/>
    <col min="8" max="8" width="9.375" style="0" customWidth="1"/>
  </cols>
  <sheetData>
    <row r="1" spans="1:10" ht="21" customHeight="1">
      <c r="A1" s="254" t="s">
        <v>695</v>
      </c>
      <c r="B1" s="254"/>
      <c r="C1" s="254"/>
      <c r="D1" s="254"/>
      <c r="E1" s="254"/>
      <c r="F1" s="254"/>
      <c r="G1" s="254"/>
      <c r="H1" s="254"/>
      <c r="I1" s="254"/>
      <c r="J1" s="254"/>
    </row>
    <row r="2" spans="1:10" ht="36.75" customHeight="1">
      <c r="A2" s="260" t="s">
        <v>396</v>
      </c>
      <c r="B2" s="260"/>
      <c r="C2" s="260"/>
      <c r="D2" s="260"/>
      <c r="E2" s="260"/>
      <c r="F2" s="260"/>
      <c r="G2" s="260"/>
      <c r="H2" s="260"/>
      <c r="I2" s="260"/>
      <c r="J2" s="260"/>
    </row>
    <row r="3" spans="1:10" s="62" customFormat="1" ht="19.5" customHeight="1">
      <c r="A3" s="239" t="s">
        <v>397</v>
      </c>
      <c r="B3" s="240"/>
      <c r="C3" s="255"/>
      <c r="D3" s="256"/>
      <c r="E3" s="58" t="s">
        <v>166</v>
      </c>
      <c r="F3" s="64"/>
      <c r="G3" s="58" t="s">
        <v>167</v>
      </c>
      <c r="H3" s="71"/>
      <c r="I3" s="58" t="s">
        <v>159</v>
      </c>
      <c r="J3" s="59" t="s">
        <v>455</v>
      </c>
    </row>
    <row r="4" spans="1:10" s="62" customFormat="1" ht="25.5" customHeight="1">
      <c r="A4" s="239" t="s">
        <v>380</v>
      </c>
      <c r="B4" s="240"/>
      <c r="C4" s="257"/>
      <c r="D4" s="238"/>
      <c r="E4" s="58" t="s">
        <v>168</v>
      </c>
      <c r="F4" s="64"/>
      <c r="G4" s="58" t="s">
        <v>167</v>
      </c>
      <c r="H4" s="71"/>
      <c r="I4" s="58" t="s">
        <v>169</v>
      </c>
      <c r="J4" s="59"/>
    </row>
    <row r="5" spans="1:10" s="62" customFormat="1" ht="19.5" customHeight="1">
      <c r="A5" s="239" t="s">
        <v>398</v>
      </c>
      <c r="B5" s="240"/>
      <c r="C5" s="237" t="s">
        <v>399</v>
      </c>
      <c r="D5" s="238"/>
      <c r="E5" s="239" t="s">
        <v>400</v>
      </c>
      <c r="F5" s="240"/>
      <c r="G5" s="235" t="str">
        <f>'附1资产'!B5</f>
        <v>短期投资*</v>
      </c>
      <c r="H5" s="236"/>
      <c r="I5" s="58" t="s">
        <v>381</v>
      </c>
      <c r="J5" s="58" t="s">
        <v>170</v>
      </c>
    </row>
    <row r="6" spans="1:10" s="62" customFormat="1" ht="19.5" customHeight="1">
      <c r="A6" s="258" t="s">
        <v>230</v>
      </c>
      <c r="B6" s="241" t="s">
        <v>229</v>
      </c>
      <c r="C6" s="230"/>
      <c r="D6" s="231"/>
      <c r="E6" s="239" t="s">
        <v>401</v>
      </c>
      <c r="F6" s="240"/>
      <c r="G6" s="239" t="s">
        <v>402</v>
      </c>
      <c r="H6" s="240"/>
      <c r="I6" s="239" t="s">
        <v>403</v>
      </c>
      <c r="J6" s="240"/>
    </row>
    <row r="7" spans="1:10" s="62" customFormat="1" ht="19.5" customHeight="1">
      <c r="A7" s="259"/>
      <c r="B7" s="261"/>
      <c r="C7" s="262"/>
      <c r="D7" s="263"/>
      <c r="E7" s="58" t="s">
        <v>382</v>
      </c>
      <c r="F7" s="58" t="s">
        <v>383</v>
      </c>
      <c r="G7" s="58" t="s">
        <v>382</v>
      </c>
      <c r="H7" s="58" t="s">
        <v>383</v>
      </c>
      <c r="I7" s="58" t="s">
        <v>382</v>
      </c>
      <c r="J7" s="58" t="s">
        <v>383</v>
      </c>
    </row>
    <row r="8" spans="1:10" s="62" customFormat="1" ht="15" customHeight="1">
      <c r="A8" s="59"/>
      <c r="B8" s="241" t="s">
        <v>120</v>
      </c>
      <c r="C8" s="230"/>
      <c r="D8" s="231"/>
      <c r="E8" s="75">
        <f>E9-E10</f>
        <v>0</v>
      </c>
      <c r="F8" s="75"/>
      <c r="G8" s="75">
        <f>G9-G10</f>
        <v>0</v>
      </c>
      <c r="H8" s="75"/>
      <c r="I8" s="75">
        <f>I9-I10</f>
        <v>0</v>
      </c>
      <c r="J8" s="60"/>
    </row>
    <row r="9" spans="1:10" s="62" customFormat="1" ht="15" customHeight="1">
      <c r="A9" s="59"/>
      <c r="B9" s="241" t="s">
        <v>557</v>
      </c>
      <c r="C9" s="230"/>
      <c r="D9" s="231"/>
      <c r="E9" s="76">
        <f>'1资产处置表底稿'!D8</f>
        <v>0</v>
      </c>
      <c r="F9" s="60"/>
      <c r="G9" s="76">
        <f>'1资产处置表底稿'!F8</f>
        <v>0</v>
      </c>
      <c r="H9" s="60"/>
      <c r="I9" s="76">
        <f>'1资产处置表底稿'!H8</f>
        <v>0</v>
      </c>
      <c r="J9" s="60"/>
    </row>
    <row r="10" spans="1:10" s="62" customFormat="1" ht="15" customHeight="1">
      <c r="A10" s="83"/>
      <c r="B10" s="264" t="s">
        <v>387</v>
      </c>
      <c r="C10" s="252"/>
      <c r="D10" s="253"/>
      <c r="E10" s="82">
        <f aca="true" t="shared" si="0" ref="E10:J10">SUM(E12:E31)</f>
        <v>0</v>
      </c>
      <c r="F10" s="82">
        <f t="shared" si="0"/>
        <v>0</v>
      </c>
      <c r="G10" s="82">
        <f t="shared" si="0"/>
        <v>0</v>
      </c>
      <c r="H10" s="82">
        <f t="shared" si="0"/>
        <v>0</v>
      </c>
      <c r="I10" s="82">
        <f t="shared" si="0"/>
        <v>0</v>
      </c>
      <c r="J10" s="82">
        <f t="shared" si="0"/>
        <v>0</v>
      </c>
    </row>
    <row r="11" spans="1:10" s="62" customFormat="1" ht="15" customHeight="1">
      <c r="A11" s="59"/>
      <c r="B11" s="241" t="s">
        <v>404</v>
      </c>
      <c r="C11" s="230"/>
      <c r="D11" s="231"/>
      <c r="E11" s="60"/>
      <c r="F11" s="60"/>
      <c r="G11" s="60"/>
      <c r="H11" s="60"/>
      <c r="I11" s="60"/>
      <c r="J11" s="60"/>
    </row>
    <row r="12" spans="1:10" s="62" customFormat="1" ht="15" customHeight="1">
      <c r="A12" s="59">
        <v>1</v>
      </c>
      <c r="B12" s="265"/>
      <c r="C12" s="233"/>
      <c r="D12" s="234"/>
      <c r="E12" s="66"/>
      <c r="F12" s="66"/>
      <c r="G12" s="66"/>
      <c r="H12" s="66"/>
      <c r="I12" s="66"/>
      <c r="J12" s="66"/>
    </row>
    <row r="13" spans="1:10" s="62" customFormat="1" ht="15" customHeight="1">
      <c r="A13" s="59">
        <v>2</v>
      </c>
      <c r="B13" s="265"/>
      <c r="C13" s="233"/>
      <c r="D13" s="234"/>
      <c r="E13" s="66"/>
      <c r="F13" s="66"/>
      <c r="G13" s="66"/>
      <c r="H13" s="66"/>
      <c r="I13" s="66"/>
      <c r="J13" s="66"/>
    </row>
    <row r="14" spans="1:10" s="62" customFormat="1" ht="15" customHeight="1">
      <c r="A14" s="59">
        <v>3</v>
      </c>
      <c r="B14" s="232"/>
      <c r="C14" s="233"/>
      <c r="D14" s="234"/>
      <c r="E14" s="66"/>
      <c r="F14" s="66"/>
      <c r="G14" s="67"/>
      <c r="H14" s="66"/>
      <c r="I14" s="66"/>
      <c r="J14" s="66"/>
    </row>
    <row r="15" spans="1:10" s="62" customFormat="1" ht="15" customHeight="1">
      <c r="A15" s="59">
        <v>4</v>
      </c>
      <c r="B15" s="232"/>
      <c r="C15" s="233"/>
      <c r="D15" s="234"/>
      <c r="E15" s="66"/>
      <c r="F15" s="66"/>
      <c r="G15" s="66"/>
      <c r="H15" s="66"/>
      <c r="I15" s="66"/>
      <c r="J15" s="66"/>
    </row>
    <row r="16" spans="1:10" s="62" customFormat="1" ht="15" customHeight="1">
      <c r="A16" s="59">
        <v>5</v>
      </c>
      <c r="B16" s="232"/>
      <c r="C16" s="233"/>
      <c r="D16" s="234"/>
      <c r="E16" s="66"/>
      <c r="F16" s="66"/>
      <c r="G16" s="66"/>
      <c r="H16" s="66"/>
      <c r="I16" s="66"/>
      <c r="J16" s="66"/>
    </row>
    <row r="17" spans="1:10" s="62" customFormat="1" ht="15" customHeight="1">
      <c r="A17" s="59">
        <v>6</v>
      </c>
      <c r="B17" s="232"/>
      <c r="C17" s="233"/>
      <c r="D17" s="234"/>
      <c r="E17" s="66"/>
      <c r="F17" s="66"/>
      <c r="G17" s="66"/>
      <c r="H17" s="66"/>
      <c r="I17" s="66"/>
      <c r="J17" s="66"/>
    </row>
    <row r="18" spans="1:10" s="62" customFormat="1" ht="15" customHeight="1">
      <c r="A18" s="59">
        <v>7</v>
      </c>
      <c r="B18" s="232"/>
      <c r="C18" s="233"/>
      <c r="D18" s="234"/>
      <c r="E18" s="66"/>
      <c r="F18" s="66"/>
      <c r="G18" s="66"/>
      <c r="H18" s="66"/>
      <c r="I18" s="66"/>
      <c r="J18" s="66"/>
    </row>
    <row r="19" spans="1:10" s="62" customFormat="1" ht="15" customHeight="1">
      <c r="A19" s="59">
        <v>8</v>
      </c>
      <c r="B19" s="232"/>
      <c r="C19" s="233"/>
      <c r="D19" s="234"/>
      <c r="E19" s="66"/>
      <c r="F19" s="66"/>
      <c r="G19" s="66"/>
      <c r="H19" s="66"/>
      <c r="I19" s="66"/>
      <c r="J19" s="66"/>
    </row>
    <row r="20" spans="1:10" s="62" customFormat="1" ht="15" customHeight="1">
      <c r="A20" s="59">
        <v>9</v>
      </c>
      <c r="B20" s="232"/>
      <c r="C20" s="233"/>
      <c r="D20" s="234"/>
      <c r="E20" s="66"/>
      <c r="F20" s="66"/>
      <c r="G20" s="66"/>
      <c r="H20" s="66"/>
      <c r="I20" s="66"/>
      <c r="J20" s="66"/>
    </row>
    <row r="21" spans="1:10" s="62" customFormat="1" ht="15" customHeight="1">
      <c r="A21" s="59">
        <v>10</v>
      </c>
      <c r="B21" s="232"/>
      <c r="C21" s="233"/>
      <c r="D21" s="234"/>
      <c r="E21" s="66"/>
      <c r="F21" s="66"/>
      <c r="G21" s="66"/>
      <c r="H21" s="66"/>
      <c r="I21" s="66"/>
      <c r="J21" s="66"/>
    </row>
    <row r="22" spans="1:10" s="62" customFormat="1" ht="15" customHeight="1">
      <c r="A22" s="59">
        <v>11</v>
      </c>
      <c r="B22" s="229"/>
      <c r="C22" s="230"/>
      <c r="D22" s="231"/>
      <c r="E22" s="68"/>
      <c r="F22" s="68"/>
      <c r="G22" s="68"/>
      <c r="H22" s="68"/>
      <c r="I22" s="68"/>
      <c r="J22" s="68"/>
    </row>
    <row r="23" spans="1:10" s="62" customFormat="1" ht="15" customHeight="1">
      <c r="A23" s="59">
        <v>12</v>
      </c>
      <c r="B23" s="229"/>
      <c r="C23" s="230"/>
      <c r="D23" s="231"/>
      <c r="E23" s="68"/>
      <c r="F23" s="68"/>
      <c r="G23" s="68"/>
      <c r="H23" s="68"/>
      <c r="I23" s="68"/>
      <c r="J23" s="68"/>
    </row>
    <row r="24" spans="1:10" s="62" customFormat="1" ht="15" customHeight="1">
      <c r="A24" s="59">
        <v>13</v>
      </c>
      <c r="B24" s="229"/>
      <c r="C24" s="230"/>
      <c r="D24" s="231"/>
      <c r="E24" s="68"/>
      <c r="F24" s="68"/>
      <c r="G24" s="69"/>
      <c r="H24" s="68"/>
      <c r="I24" s="68"/>
      <c r="J24" s="68"/>
    </row>
    <row r="25" spans="1:10" s="62" customFormat="1" ht="15" customHeight="1">
      <c r="A25" s="59">
        <v>14</v>
      </c>
      <c r="B25" s="229"/>
      <c r="C25" s="230"/>
      <c r="D25" s="231"/>
      <c r="E25" s="68"/>
      <c r="F25" s="68"/>
      <c r="G25" s="68"/>
      <c r="H25" s="68"/>
      <c r="I25" s="68"/>
      <c r="J25" s="68"/>
    </row>
    <row r="26" spans="1:10" s="62" customFormat="1" ht="15" customHeight="1">
      <c r="A26" s="59">
        <v>15</v>
      </c>
      <c r="B26" s="229"/>
      <c r="C26" s="230"/>
      <c r="D26" s="231"/>
      <c r="E26" s="68"/>
      <c r="F26" s="68"/>
      <c r="G26" s="68"/>
      <c r="H26" s="68"/>
      <c r="I26" s="68"/>
      <c r="J26" s="68"/>
    </row>
    <row r="27" spans="1:10" s="62" customFormat="1" ht="15" customHeight="1">
      <c r="A27" s="59">
        <v>16</v>
      </c>
      <c r="B27" s="229"/>
      <c r="C27" s="230"/>
      <c r="D27" s="231"/>
      <c r="E27" s="68"/>
      <c r="F27" s="68"/>
      <c r="G27" s="68"/>
      <c r="H27" s="68"/>
      <c r="I27" s="68"/>
      <c r="J27" s="68"/>
    </row>
    <row r="28" spans="1:10" s="62" customFormat="1" ht="15" customHeight="1">
      <c r="A28" s="59">
        <v>17</v>
      </c>
      <c r="B28" s="229"/>
      <c r="C28" s="230"/>
      <c r="D28" s="231"/>
      <c r="E28" s="68"/>
      <c r="F28" s="68"/>
      <c r="G28" s="68"/>
      <c r="H28" s="68"/>
      <c r="I28" s="68"/>
      <c r="J28" s="68"/>
    </row>
    <row r="29" spans="1:10" s="62" customFormat="1" ht="15" customHeight="1">
      <c r="A29" s="59">
        <v>18</v>
      </c>
      <c r="B29" s="229"/>
      <c r="C29" s="230"/>
      <c r="D29" s="231"/>
      <c r="E29" s="68"/>
      <c r="F29" s="68"/>
      <c r="G29" s="68"/>
      <c r="H29" s="68"/>
      <c r="I29" s="68"/>
      <c r="J29" s="68"/>
    </row>
    <row r="30" spans="1:10" s="62" customFormat="1" ht="15" customHeight="1">
      <c r="A30" s="59">
        <v>19</v>
      </c>
      <c r="B30" s="229"/>
      <c r="C30" s="230"/>
      <c r="D30" s="231"/>
      <c r="E30" s="68"/>
      <c r="F30" s="68"/>
      <c r="G30" s="68"/>
      <c r="H30" s="68"/>
      <c r="I30" s="68"/>
      <c r="J30" s="68"/>
    </row>
    <row r="31" spans="1:10" s="62" customFormat="1" ht="15" customHeight="1">
      <c r="A31" s="63">
        <v>20</v>
      </c>
      <c r="B31" s="229"/>
      <c r="C31" s="230"/>
      <c r="D31" s="231"/>
      <c r="E31" s="70"/>
      <c r="F31" s="70"/>
      <c r="G31" s="70"/>
      <c r="H31" s="70"/>
      <c r="I31" s="70"/>
      <c r="J31" s="70"/>
    </row>
    <row r="32" spans="1:10" s="62" customFormat="1" ht="19.5" customHeight="1">
      <c r="A32" s="248" t="s">
        <v>189</v>
      </c>
      <c r="B32" s="249"/>
      <c r="C32" s="249"/>
      <c r="D32" s="249"/>
      <c r="E32" s="249"/>
      <c r="F32" s="249"/>
      <c r="G32" s="249"/>
      <c r="H32" s="249"/>
      <c r="I32" s="249"/>
      <c r="J32" s="250"/>
    </row>
    <row r="33" spans="1:10" s="62" customFormat="1" ht="19.5" customHeight="1">
      <c r="A33" s="245"/>
      <c r="B33" s="246"/>
      <c r="C33" s="246"/>
      <c r="D33" s="246"/>
      <c r="E33" s="246"/>
      <c r="F33" s="246"/>
      <c r="G33" s="246"/>
      <c r="H33" s="246"/>
      <c r="I33" s="246"/>
      <c r="J33" s="247"/>
    </row>
    <row r="34" spans="1:10" s="62" customFormat="1" ht="19.5" customHeight="1">
      <c r="A34" s="248" t="s">
        <v>375</v>
      </c>
      <c r="B34" s="249"/>
      <c r="C34" s="249"/>
      <c r="D34" s="249"/>
      <c r="E34" s="249"/>
      <c r="F34" s="249"/>
      <c r="G34" s="249"/>
      <c r="H34" s="249"/>
      <c r="I34" s="249"/>
      <c r="J34" s="250"/>
    </row>
    <row r="35" spans="1:10" s="62" customFormat="1" ht="19.5" customHeight="1">
      <c r="A35" s="242"/>
      <c r="B35" s="243"/>
      <c r="C35" s="243"/>
      <c r="D35" s="243"/>
      <c r="E35" s="243"/>
      <c r="F35" s="243"/>
      <c r="G35" s="243"/>
      <c r="H35" s="243"/>
      <c r="I35" s="243"/>
      <c r="J35" s="244"/>
    </row>
    <row r="36" s="62" customFormat="1" ht="15.75">
      <c r="A36" s="61"/>
    </row>
    <row r="37" s="62" customFormat="1" ht="15.75">
      <c r="A37" s="61"/>
    </row>
    <row r="38" spans="1:10" ht="15.75">
      <c r="A38" s="61"/>
      <c r="B38" s="62"/>
      <c r="C38" s="62"/>
      <c r="D38" s="62"/>
      <c r="E38" s="62"/>
      <c r="F38" s="62"/>
      <c r="G38" s="62"/>
      <c r="H38" s="62"/>
      <c r="I38" s="62"/>
      <c r="J38" s="62"/>
    </row>
  </sheetData>
  <sheetProtection/>
  <mergeCells count="43">
    <mergeCell ref="A1:J1"/>
    <mergeCell ref="A5:B5"/>
    <mergeCell ref="B18:D18"/>
    <mergeCell ref="B19:D19"/>
    <mergeCell ref="B11:D11"/>
    <mergeCell ref="C3:D3"/>
    <mergeCell ref="C4:D4"/>
    <mergeCell ref="A6:A7"/>
    <mergeCell ref="A2:J2"/>
    <mergeCell ref="I6:J6"/>
    <mergeCell ref="A35:J35"/>
    <mergeCell ref="B21:D21"/>
    <mergeCell ref="B24:D24"/>
    <mergeCell ref="B25:D25"/>
    <mergeCell ref="B26:D26"/>
    <mergeCell ref="B31:D31"/>
    <mergeCell ref="A33:J33"/>
    <mergeCell ref="A34:J34"/>
    <mergeCell ref="A32:J32"/>
    <mergeCell ref="B30:D30"/>
    <mergeCell ref="A3:B3"/>
    <mergeCell ref="A4:B4"/>
    <mergeCell ref="B6:D7"/>
    <mergeCell ref="C5:D5"/>
    <mergeCell ref="E5:F5"/>
    <mergeCell ref="G5:H5"/>
    <mergeCell ref="B27:D27"/>
    <mergeCell ref="B28:D28"/>
    <mergeCell ref="B12:D12"/>
    <mergeCell ref="B23:D23"/>
    <mergeCell ref="B22:D22"/>
    <mergeCell ref="G6:H6"/>
    <mergeCell ref="E6:F6"/>
    <mergeCell ref="B8:D8"/>
    <mergeCell ref="B9:D9"/>
    <mergeCell ref="B10:D10"/>
    <mergeCell ref="B29:D29"/>
    <mergeCell ref="B20:D20"/>
    <mergeCell ref="B15:D15"/>
    <mergeCell ref="B16:D16"/>
    <mergeCell ref="B17:D17"/>
    <mergeCell ref="B13:D13"/>
    <mergeCell ref="B14:D14"/>
  </mergeCells>
  <hyperlinks>
    <hyperlink ref="A1:J1" location="'1资产处置表底稿'!A1" display="返回资产处置损益明细表工作底稿"/>
  </hyperlinks>
  <printOptions/>
  <pageMargins left="0.75" right="0.41" top="1" bottom="1" header="0.5" footer="0.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indexed="45"/>
  </sheetPr>
  <dimension ref="A1:J38"/>
  <sheetViews>
    <sheetView zoomScalePageLayoutView="0" workbookViewId="0" topLeftCell="A1">
      <selection activeCell="A1" sqref="A1:J1"/>
    </sheetView>
  </sheetViews>
  <sheetFormatPr defaultColWidth="9.00390625" defaultRowHeight="14.25"/>
  <cols>
    <col min="1" max="1" width="4.75390625" style="57" customWidth="1"/>
    <col min="2" max="2" width="5.875" style="0" customWidth="1"/>
    <col min="3" max="3" width="7.375" style="0" customWidth="1"/>
    <col min="4" max="4" width="7.125" style="0" customWidth="1"/>
    <col min="5" max="5" width="9.25390625" style="0" customWidth="1"/>
    <col min="8" max="8" width="9.375" style="0" customWidth="1"/>
  </cols>
  <sheetData>
    <row r="1" spans="1:10" ht="21" customHeight="1">
      <c r="A1" s="254" t="s">
        <v>695</v>
      </c>
      <c r="B1" s="254"/>
      <c r="C1" s="254"/>
      <c r="D1" s="254"/>
      <c r="E1" s="254"/>
      <c r="F1" s="254"/>
      <c r="G1" s="254"/>
      <c r="H1" s="254"/>
      <c r="I1" s="254"/>
      <c r="J1" s="254"/>
    </row>
    <row r="2" spans="1:10" ht="36.75" customHeight="1">
      <c r="A2" s="260" t="s">
        <v>436</v>
      </c>
      <c r="B2" s="260"/>
      <c r="C2" s="260"/>
      <c r="D2" s="260"/>
      <c r="E2" s="260"/>
      <c r="F2" s="260"/>
      <c r="G2" s="260"/>
      <c r="H2" s="260"/>
      <c r="I2" s="260"/>
      <c r="J2" s="260"/>
    </row>
    <row r="3" spans="1:10" s="62" customFormat="1" ht="19.5" customHeight="1">
      <c r="A3" s="239" t="s">
        <v>437</v>
      </c>
      <c r="B3" s="240"/>
      <c r="C3" s="255"/>
      <c r="D3" s="256"/>
      <c r="E3" s="58" t="s">
        <v>166</v>
      </c>
      <c r="F3" s="64"/>
      <c r="G3" s="58" t="s">
        <v>167</v>
      </c>
      <c r="H3" s="71"/>
      <c r="I3" s="58" t="s">
        <v>159</v>
      </c>
      <c r="J3" s="59" t="s">
        <v>456</v>
      </c>
    </row>
    <row r="4" spans="1:10" s="62" customFormat="1" ht="24.75" customHeight="1">
      <c r="A4" s="239" t="s">
        <v>380</v>
      </c>
      <c r="B4" s="240"/>
      <c r="C4" s="257"/>
      <c r="D4" s="238"/>
      <c r="E4" s="58" t="s">
        <v>168</v>
      </c>
      <c r="F4" s="64"/>
      <c r="G4" s="58" t="s">
        <v>167</v>
      </c>
      <c r="H4" s="71"/>
      <c r="I4" s="58" t="s">
        <v>169</v>
      </c>
      <c r="J4" s="59"/>
    </row>
    <row r="5" spans="1:10" s="62" customFormat="1" ht="19.5" customHeight="1">
      <c r="A5" s="239" t="s">
        <v>438</v>
      </c>
      <c r="B5" s="240"/>
      <c r="C5" s="237" t="s">
        <v>439</v>
      </c>
      <c r="D5" s="238"/>
      <c r="E5" s="239" t="s">
        <v>440</v>
      </c>
      <c r="F5" s="240"/>
      <c r="G5" s="235" t="str">
        <f>'附1资产'!B6</f>
        <v>交易性金融资产#</v>
      </c>
      <c r="H5" s="236"/>
      <c r="I5" s="58" t="s">
        <v>381</v>
      </c>
      <c r="J5" s="58" t="s">
        <v>170</v>
      </c>
    </row>
    <row r="6" spans="1:10" s="62" customFormat="1" ht="19.5" customHeight="1">
      <c r="A6" s="258" t="s">
        <v>230</v>
      </c>
      <c r="B6" s="241" t="s">
        <v>229</v>
      </c>
      <c r="C6" s="230"/>
      <c r="D6" s="231"/>
      <c r="E6" s="239" t="s">
        <v>441</v>
      </c>
      <c r="F6" s="240"/>
      <c r="G6" s="239" t="s">
        <v>442</v>
      </c>
      <c r="H6" s="240"/>
      <c r="I6" s="239" t="s">
        <v>443</v>
      </c>
      <c r="J6" s="240"/>
    </row>
    <row r="7" spans="1:10" s="62" customFormat="1" ht="19.5" customHeight="1">
      <c r="A7" s="259"/>
      <c r="B7" s="261"/>
      <c r="C7" s="262"/>
      <c r="D7" s="263"/>
      <c r="E7" s="58" t="s">
        <v>382</v>
      </c>
      <c r="F7" s="58" t="s">
        <v>383</v>
      </c>
      <c r="G7" s="58" t="s">
        <v>382</v>
      </c>
      <c r="H7" s="58" t="s">
        <v>383</v>
      </c>
      <c r="I7" s="58" t="s">
        <v>382</v>
      </c>
      <c r="J7" s="58" t="s">
        <v>383</v>
      </c>
    </row>
    <row r="8" spans="1:10" s="62" customFormat="1" ht="15" customHeight="1">
      <c r="A8" s="59"/>
      <c r="B8" s="241" t="s">
        <v>120</v>
      </c>
      <c r="C8" s="230"/>
      <c r="D8" s="231"/>
      <c r="E8" s="75">
        <f>E9-E10</f>
        <v>0</v>
      </c>
      <c r="F8" s="75"/>
      <c r="G8" s="75">
        <f>G9-G10</f>
        <v>0</v>
      </c>
      <c r="H8" s="75"/>
      <c r="I8" s="75">
        <f>I9-I10</f>
        <v>0</v>
      </c>
      <c r="J8" s="60"/>
    </row>
    <row r="9" spans="1:10" s="62" customFormat="1" ht="15" customHeight="1">
      <c r="A9" s="59"/>
      <c r="B9" s="241" t="s">
        <v>557</v>
      </c>
      <c r="C9" s="230"/>
      <c r="D9" s="231"/>
      <c r="E9" s="76">
        <f>'1资产处置表底稿'!D9</f>
        <v>0</v>
      </c>
      <c r="F9" s="60"/>
      <c r="G9" s="76">
        <f>'1资产处置表底稿'!F9</f>
        <v>0</v>
      </c>
      <c r="H9" s="60"/>
      <c r="I9" s="76">
        <f>'1资产处置表底稿'!H9</f>
        <v>0</v>
      </c>
      <c r="J9" s="60"/>
    </row>
    <row r="10" spans="1:10" s="62" customFormat="1" ht="15" customHeight="1">
      <c r="A10" s="83"/>
      <c r="B10" s="264" t="s">
        <v>387</v>
      </c>
      <c r="C10" s="252"/>
      <c r="D10" s="253"/>
      <c r="E10" s="82">
        <f aca="true" t="shared" si="0" ref="E10:J10">SUM(E12:E31)</f>
        <v>0</v>
      </c>
      <c r="F10" s="82">
        <f t="shared" si="0"/>
        <v>0</v>
      </c>
      <c r="G10" s="82">
        <f t="shared" si="0"/>
        <v>0</v>
      </c>
      <c r="H10" s="82">
        <f t="shared" si="0"/>
        <v>0</v>
      </c>
      <c r="I10" s="82">
        <f t="shared" si="0"/>
        <v>0</v>
      </c>
      <c r="J10" s="82">
        <f t="shared" si="0"/>
        <v>0</v>
      </c>
    </row>
    <row r="11" spans="1:10" s="62" customFormat="1" ht="15" customHeight="1">
      <c r="A11" s="59"/>
      <c r="B11" s="241" t="s">
        <v>444</v>
      </c>
      <c r="C11" s="230"/>
      <c r="D11" s="231"/>
      <c r="E11" s="60"/>
      <c r="F11" s="60"/>
      <c r="G11" s="60"/>
      <c r="H11" s="60"/>
      <c r="I11" s="60"/>
      <c r="J11" s="60"/>
    </row>
    <row r="12" spans="1:10" s="62" customFormat="1" ht="15" customHeight="1">
      <c r="A12" s="59">
        <v>1</v>
      </c>
      <c r="B12" s="265"/>
      <c r="C12" s="233"/>
      <c r="D12" s="234"/>
      <c r="E12" s="66"/>
      <c r="F12" s="66"/>
      <c r="G12" s="66"/>
      <c r="H12" s="66"/>
      <c r="I12" s="66"/>
      <c r="J12" s="66"/>
    </row>
    <row r="13" spans="1:10" s="62" customFormat="1" ht="15" customHeight="1">
      <c r="A13" s="59">
        <v>2</v>
      </c>
      <c r="B13" s="265"/>
      <c r="C13" s="233"/>
      <c r="D13" s="234"/>
      <c r="E13" s="66"/>
      <c r="F13" s="66"/>
      <c r="G13" s="66"/>
      <c r="H13" s="66"/>
      <c r="I13" s="66"/>
      <c r="J13" s="66"/>
    </row>
    <row r="14" spans="1:10" s="62" customFormat="1" ht="15" customHeight="1">
      <c r="A14" s="59">
        <v>3</v>
      </c>
      <c r="B14" s="232"/>
      <c r="C14" s="233"/>
      <c r="D14" s="234"/>
      <c r="E14" s="66"/>
      <c r="F14" s="66"/>
      <c r="G14" s="67"/>
      <c r="H14" s="66"/>
      <c r="I14" s="66"/>
      <c r="J14" s="66"/>
    </row>
    <row r="15" spans="1:10" s="62" customFormat="1" ht="15" customHeight="1">
      <c r="A15" s="59">
        <v>4</v>
      </c>
      <c r="B15" s="232"/>
      <c r="C15" s="233"/>
      <c r="D15" s="234"/>
      <c r="E15" s="66"/>
      <c r="F15" s="66"/>
      <c r="G15" s="66"/>
      <c r="H15" s="66"/>
      <c r="I15" s="66"/>
      <c r="J15" s="66"/>
    </row>
    <row r="16" spans="1:10" s="62" customFormat="1" ht="15" customHeight="1">
      <c r="A16" s="59">
        <v>5</v>
      </c>
      <c r="B16" s="232"/>
      <c r="C16" s="233"/>
      <c r="D16" s="234"/>
      <c r="E16" s="66"/>
      <c r="F16" s="66"/>
      <c r="G16" s="66"/>
      <c r="H16" s="66"/>
      <c r="I16" s="66"/>
      <c r="J16" s="66"/>
    </row>
    <row r="17" spans="1:10" s="62" customFormat="1" ht="15" customHeight="1">
      <c r="A17" s="59">
        <v>6</v>
      </c>
      <c r="B17" s="232"/>
      <c r="C17" s="233"/>
      <c r="D17" s="234"/>
      <c r="E17" s="66"/>
      <c r="F17" s="66"/>
      <c r="G17" s="66"/>
      <c r="H17" s="66"/>
      <c r="I17" s="66"/>
      <c r="J17" s="66"/>
    </row>
    <row r="18" spans="1:10" s="62" customFormat="1" ht="15" customHeight="1">
      <c r="A18" s="59">
        <v>7</v>
      </c>
      <c r="B18" s="232"/>
      <c r="C18" s="233"/>
      <c r="D18" s="234"/>
      <c r="E18" s="66"/>
      <c r="F18" s="66"/>
      <c r="G18" s="66"/>
      <c r="H18" s="66"/>
      <c r="I18" s="66"/>
      <c r="J18" s="66"/>
    </row>
    <row r="19" spans="1:10" s="62" customFormat="1" ht="15" customHeight="1">
      <c r="A19" s="59">
        <v>8</v>
      </c>
      <c r="B19" s="232"/>
      <c r="C19" s="233"/>
      <c r="D19" s="234"/>
      <c r="E19" s="66"/>
      <c r="F19" s="66"/>
      <c r="G19" s="66"/>
      <c r="H19" s="66"/>
      <c r="I19" s="66"/>
      <c r="J19" s="66"/>
    </row>
    <row r="20" spans="1:10" s="62" customFormat="1" ht="15" customHeight="1">
      <c r="A20" s="59">
        <v>9</v>
      </c>
      <c r="B20" s="232"/>
      <c r="C20" s="233"/>
      <c r="D20" s="234"/>
      <c r="E20" s="66"/>
      <c r="F20" s="66"/>
      <c r="G20" s="66"/>
      <c r="H20" s="66"/>
      <c r="I20" s="66"/>
      <c r="J20" s="66"/>
    </row>
    <row r="21" spans="1:10" s="62" customFormat="1" ht="15" customHeight="1">
      <c r="A21" s="59">
        <v>10</v>
      </c>
      <c r="B21" s="232"/>
      <c r="C21" s="233"/>
      <c r="D21" s="234"/>
      <c r="E21" s="66"/>
      <c r="F21" s="66"/>
      <c r="G21" s="66"/>
      <c r="H21" s="66"/>
      <c r="I21" s="66"/>
      <c r="J21" s="66"/>
    </row>
    <row r="22" spans="1:10" s="62" customFormat="1" ht="15" customHeight="1">
      <c r="A22" s="59">
        <v>11</v>
      </c>
      <c r="B22" s="229"/>
      <c r="C22" s="230"/>
      <c r="D22" s="231"/>
      <c r="E22" s="68"/>
      <c r="F22" s="68"/>
      <c r="G22" s="68"/>
      <c r="H22" s="68"/>
      <c r="I22" s="68"/>
      <c r="J22" s="68"/>
    </row>
    <row r="23" spans="1:10" s="62" customFormat="1" ht="15" customHeight="1">
      <c r="A23" s="59">
        <v>12</v>
      </c>
      <c r="B23" s="229"/>
      <c r="C23" s="230"/>
      <c r="D23" s="231"/>
      <c r="E23" s="68"/>
      <c r="F23" s="68"/>
      <c r="G23" s="68"/>
      <c r="H23" s="68"/>
      <c r="I23" s="68"/>
      <c r="J23" s="68"/>
    </row>
    <row r="24" spans="1:10" s="62" customFormat="1" ht="15" customHeight="1">
      <c r="A24" s="59">
        <v>13</v>
      </c>
      <c r="B24" s="229"/>
      <c r="C24" s="230"/>
      <c r="D24" s="231"/>
      <c r="E24" s="68"/>
      <c r="F24" s="68"/>
      <c r="G24" s="69"/>
      <c r="H24" s="68"/>
      <c r="I24" s="68"/>
      <c r="J24" s="68"/>
    </row>
    <row r="25" spans="1:10" s="62" customFormat="1" ht="15" customHeight="1">
      <c r="A25" s="59">
        <v>14</v>
      </c>
      <c r="B25" s="229"/>
      <c r="C25" s="230"/>
      <c r="D25" s="231"/>
      <c r="E25" s="68"/>
      <c r="F25" s="68"/>
      <c r="G25" s="68"/>
      <c r="H25" s="68"/>
      <c r="I25" s="68"/>
      <c r="J25" s="68"/>
    </row>
    <row r="26" spans="1:10" s="62" customFormat="1" ht="15" customHeight="1">
      <c r="A26" s="59">
        <v>15</v>
      </c>
      <c r="B26" s="229"/>
      <c r="C26" s="230"/>
      <c r="D26" s="231"/>
      <c r="E26" s="68"/>
      <c r="F26" s="68"/>
      <c r="G26" s="68"/>
      <c r="H26" s="68"/>
      <c r="I26" s="68"/>
      <c r="J26" s="68"/>
    </row>
    <row r="27" spans="1:10" s="62" customFormat="1" ht="15" customHeight="1">
      <c r="A27" s="59">
        <v>16</v>
      </c>
      <c r="B27" s="229"/>
      <c r="C27" s="230"/>
      <c r="D27" s="231"/>
      <c r="E27" s="68"/>
      <c r="F27" s="68"/>
      <c r="G27" s="68"/>
      <c r="H27" s="68"/>
      <c r="I27" s="68"/>
      <c r="J27" s="68"/>
    </row>
    <row r="28" spans="1:10" s="62" customFormat="1" ht="15" customHeight="1">
      <c r="A28" s="59">
        <v>17</v>
      </c>
      <c r="B28" s="229"/>
      <c r="C28" s="230"/>
      <c r="D28" s="231"/>
      <c r="E28" s="68"/>
      <c r="F28" s="68"/>
      <c r="G28" s="68"/>
      <c r="H28" s="68"/>
      <c r="I28" s="68"/>
      <c r="J28" s="68"/>
    </row>
    <row r="29" spans="1:10" s="62" customFormat="1" ht="15" customHeight="1">
      <c r="A29" s="59">
        <v>18</v>
      </c>
      <c r="B29" s="229"/>
      <c r="C29" s="230"/>
      <c r="D29" s="231"/>
      <c r="E29" s="68"/>
      <c r="F29" s="68"/>
      <c r="G29" s="68"/>
      <c r="H29" s="68"/>
      <c r="I29" s="68"/>
      <c r="J29" s="68"/>
    </row>
    <row r="30" spans="1:10" s="62" customFormat="1" ht="15" customHeight="1">
      <c r="A30" s="59">
        <v>19</v>
      </c>
      <c r="B30" s="229"/>
      <c r="C30" s="230"/>
      <c r="D30" s="231"/>
      <c r="E30" s="68"/>
      <c r="F30" s="68"/>
      <c r="G30" s="68"/>
      <c r="H30" s="68"/>
      <c r="I30" s="68"/>
      <c r="J30" s="68"/>
    </row>
    <row r="31" spans="1:10" s="62" customFormat="1" ht="15" customHeight="1">
      <c r="A31" s="63">
        <v>20</v>
      </c>
      <c r="B31" s="229"/>
      <c r="C31" s="230"/>
      <c r="D31" s="231"/>
      <c r="E31" s="70"/>
      <c r="F31" s="70"/>
      <c r="G31" s="70"/>
      <c r="H31" s="70"/>
      <c r="I31" s="70"/>
      <c r="J31" s="70"/>
    </row>
    <row r="32" spans="1:10" s="62" customFormat="1" ht="19.5" customHeight="1">
      <c r="A32" s="248" t="s">
        <v>189</v>
      </c>
      <c r="B32" s="249"/>
      <c r="C32" s="249"/>
      <c r="D32" s="249"/>
      <c r="E32" s="249"/>
      <c r="F32" s="249"/>
      <c r="G32" s="249"/>
      <c r="H32" s="249"/>
      <c r="I32" s="249"/>
      <c r="J32" s="250"/>
    </row>
    <row r="33" spans="1:10" s="62" customFormat="1" ht="19.5" customHeight="1">
      <c r="A33" s="245"/>
      <c r="B33" s="246"/>
      <c r="C33" s="246"/>
      <c r="D33" s="246"/>
      <c r="E33" s="246"/>
      <c r="F33" s="246"/>
      <c r="G33" s="246"/>
      <c r="H33" s="246"/>
      <c r="I33" s="246"/>
      <c r="J33" s="247"/>
    </row>
    <row r="34" spans="1:10" s="62" customFormat="1" ht="19.5" customHeight="1">
      <c r="A34" s="248" t="s">
        <v>375</v>
      </c>
      <c r="B34" s="249"/>
      <c r="C34" s="249"/>
      <c r="D34" s="249"/>
      <c r="E34" s="249"/>
      <c r="F34" s="249"/>
      <c r="G34" s="249"/>
      <c r="H34" s="249"/>
      <c r="I34" s="249"/>
      <c r="J34" s="250"/>
    </row>
    <row r="35" spans="1:10" s="62" customFormat="1" ht="19.5" customHeight="1">
      <c r="A35" s="242"/>
      <c r="B35" s="243"/>
      <c r="C35" s="243"/>
      <c r="D35" s="243"/>
      <c r="E35" s="243"/>
      <c r="F35" s="243"/>
      <c r="G35" s="243"/>
      <c r="H35" s="243"/>
      <c r="I35" s="243"/>
      <c r="J35" s="244"/>
    </row>
    <row r="36" s="62" customFormat="1" ht="15.75">
      <c r="A36" s="61"/>
    </row>
    <row r="37" s="62" customFormat="1" ht="15.75">
      <c r="A37" s="61"/>
    </row>
    <row r="38" spans="1:10" ht="15.75">
      <c r="A38" s="61"/>
      <c r="B38" s="62"/>
      <c r="C38" s="62"/>
      <c r="D38" s="62"/>
      <c r="E38" s="62"/>
      <c r="F38" s="62"/>
      <c r="G38" s="62"/>
      <c r="H38" s="62"/>
      <c r="I38" s="62"/>
      <c r="J38" s="62"/>
    </row>
  </sheetData>
  <sheetProtection/>
  <mergeCells count="43">
    <mergeCell ref="A1:J1"/>
    <mergeCell ref="B10:D10"/>
    <mergeCell ref="B11:D11"/>
    <mergeCell ref="B12:D12"/>
    <mergeCell ref="A2:J2"/>
    <mergeCell ref="I6:J6"/>
    <mergeCell ref="A3:B3"/>
    <mergeCell ref="A4:B4"/>
    <mergeCell ref="B6:D7"/>
    <mergeCell ref="C5:D5"/>
    <mergeCell ref="A34:J34"/>
    <mergeCell ref="B27:D27"/>
    <mergeCell ref="B28:D28"/>
    <mergeCell ref="B29:D29"/>
    <mergeCell ref="B30:D30"/>
    <mergeCell ref="B22:D22"/>
    <mergeCell ref="B13:D13"/>
    <mergeCell ref="B14:D14"/>
    <mergeCell ref="A32:J32"/>
    <mergeCell ref="B18:D18"/>
    <mergeCell ref="B19:D19"/>
    <mergeCell ref="C3:D3"/>
    <mergeCell ref="C4:D4"/>
    <mergeCell ref="A35:J35"/>
    <mergeCell ref="B21:D21"/>
    <mergeCell ref="B24:D24"/>
    <mergeCell ref="B25:D25"/>
    <mergeCell ref="B26:D26"/>
    <mergeCell ref="B31:D31"/>
    <mergeCell ref="A33:J33"/>
    <mergeCell ref="B23:D23"/>
    <mergeCell ref="E6:F6"/>
    <mergeCell ref="E5:F5"/>
    <mergeCell ref="G5:H5"/>
    <mergeCell ref="B8:D8"/>
    <mergeCell ref="G6:H6"/>
    <mergeCell ref="A6:A7"/>
    <mergeCell ref="B9:D9"/>
    <mergeCell ref="A5:B5"/>
    <mergeCell ref="B20:D20"/>
    <mergeCell ref="B15:D15"/>
    <mergeCell ref="B16:D16"/>
    <mergeCell ref="B17:D17"/>
  </mergeCells>
  <hyperlinks>
    <hyperlink ref="A1:J1" location="'1资产处置表底稿'!A1" display="返回资产处置损益明细表工作底稿"/>
  </hyperlinks>
  <printOptions/>
  <pageMargins left="0.75" right="0.41" top="1" bottom="1" header="0.5" footer="0.5"/>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indexed="45"/>
  </sheetPr>
  <dimension ref="A1:J38"/>
  <sheetViews>
    <sheetView zoomScalePageLayoutView="0" workbookViewId="0" topLeftCell="A1">
      <selection activeCell="N5" sqref="N5"/>
    </sheetView>
  </sheetViews>
  <sheetFormatPr defaultColWidth="9.00390625" defaultRowHeight="14.25"/>
  <cols>
    <col min="1" max="1" width="4.75390625" style="57" customWidth="1"/>
    <col min="2" max="2" width="5.875" style="0" customWidth="1"/>
    <col min="3" max="3" width="7.375" style="0" customWidth="1"/>
    <col min="4" max="4" width="7.125" style="0" customWidth="1"/>
    <col min="5" max="5" width="9.25390625" style="0" customWidth="1"/>
    <col min="8" max="8" width="9.375" style="0" customWidth="1"/>
  </cols>
  <sheetData>
    <row r="1" spans="1:10" ht="21" customHeight="1">
      <c r="A1" s="254" t="s">
        <v>695</v>
      </c>
      <c r="B1" s="254"/>
      <c r="C1" s="254"/>
      <c r="D1" s="254"/>
      <c r="E1" s="254"/>
      <c r="F1" s="254"/>
      <c r="G1" s="254"/>
      <c r="H1" s="254"/>
      <c r="I1" s="254"/>
      <c r="J1" s="254"/>
    </row>
    <row r="2" spans="1:10" ht="36.75" customHeight="1">
      <c r="A2" s="260" t="s">
        <v>405</v>
      </c>
      <c r="B2" s="260"/>
      <c r="C2" s="260"/>
      <c r="D2" s="260"/>
      <c r="E2" s="260"/>
      <c r="F2" s="260"/>
      <c r="G2" s="260"/>
      <c r="H2" s="260"/>
      <c r="I2" s="260"/>
      <c r="J2" s="260"/>
    </row>
    <row r="3" spans="1:10" s="62" customFormat="1" ht="19.5" customHeight="1">
      <c r="A3" s="239" t="s">
        <v>406</v>
      </c>
      <c r="B3" s="240"/>
      <c r="C3" s="255"/>
      <c r="D3" s="256"/>
      <c r="E3" s="58" t="s">
        <v>166</v>
      </c>
      <c r="F3" s="64"/>
      <c r="G3" s="58" t="s">
        <v>167</v>
      </c>
      <c r="H3" s="71"/>
      <c r="I3" s="58" t="s">
        <v>159</v>
      </c>
      <c r="J3" s="59" t="s">
        <v>457</v>
      </c>
    </row>
    <row r="4" spans="1:10" s="62" customFormat="1" ht="24" customHeight="1">
      <c r="A4" s="239" t="s">
        <v>380</v>
      </c>
      <c r="B4" s="240"/>
      <c r="C4" s="257"/>
      <c r="D4" s="238"/>
      <c r="E4" s="58" t="s">
        <v>168</v>
      </c>
      <c r="F4" s="64"/>
      <c r="G4" s="58" t="s">
        <v>167</v>
      </c>
      <c r="H4" s="71"/>
      <c r="I4" s="58" t="s">
        <v>169</v>
      </c>
      <c r="J4" s="59"/>
    </row>
    <row r="5" spans="1:10" s="62" customFormat="1" ht="19.5" customHeight="1">
      <c r="A5" s="239" t="s">
        <v>407</v>
      </c>
      <c r="B5" s="240"/>
      <c r="C5" s="237" t="s">
        <v>408</v>
      </c>
      <c r="D5" s="238"/>
      <c r="E5" s="239" t="s">
        <v>409</v>
      </c>
      <c r="F5" s="240"/>
      <c r="G5" s="235" t="str">
        <f>'附1资产'!B7</f>
        <v>应收票据</v>
      </c>
      <c r="H5" s="236"/>
      <c r="I5" s="58" t="s">
        <v>381</v>
      </c>
      <c r="J5" s="58" t="s">
        <v>170</v>
      </c>
    </row>
    <row r="6" spans="1:10" s="62" customFormat="1" ht="19.5" customHeight="1">
      <c r="A6" s="258" t="s">
        <v>230</v>
      </c>
      <c r="B6" s="241" t="s">
        <v>229</v>
      </c>
      <c r="C6" s="230"/>
      <c r="D6" s="231"/>
      <c r="E6" s="239" t="s">
        <v>410</v>
      </c>
      <c r="F6" s="240"/>
      <c r="G6" s="239" t="s">
        <v>411</v>
      </c>
      <c r="H6" s="240"/>
      <c r="I6" s="239" t="s">
        <v>412</v>
      </c>
      <c r="J6" s="240"/>
    </row>
    <row r="7" spans="1:10" s="62" customFormat="1" ht="19.5" customHeight="1">
      <c r="A7" s="259"/>
      <c r="B7" s="261"/>
      <c r="C7" s="262"/>
      <c r="D7" s="263"/>
      <c r="E7" s="58" t="s">
        <v>382</v>
      </c>
      <c r="F7" s="58" t="s">
        <v>383</v>
      </c>
      <c r="G7" s="58" t="s">
        <v>382</v>
      </c>
      <c r="H7" s="58" t="s">
        <v>383</v>
      </c>
      <c r="I7" s="58" t="s">
        <v>382</v>
      </c>
      <c r="J7" s="58" t="s">
        <v>383</v>
      </c>
    </row>
    <row r="8" spans="1:10" s="62" customFormat="1" ht="15" customHeight="1">
      <c r="A8" s="59"/>
      <c r="B8" s="241" t="s">
        <v>120</v>
      </c>
      <c r="C8" s="230"/>
      <c r="D8" s="231"/>
      <c r="E8" s="75">
        <f>E9-E10</f>
        <v>0</v>
      </c>
      <c r="F8" s="75"/>
      <c r="G8" s="75">
        <f>G9-G10</f>
        <v>0</v>
      </c>
      <c r="H8" s="75"/>
      <c r="I8" s="75">
        <f>I9-I10</f>
        <v>0</v>
      </c>
      <c r="J8" s="60"/>
    </row>
    <row r="9" spans="1:10" s="62" customFormat="1" ht="15" customHeight="1">
      <c r="A9" s="59"/>
      <c r="B9" s="241" t="s">
        <v>557</v>
      </c>
      <c r="C9" s="230"/>
      <c r="D9" s="231"/>
      <c r="E9" s="76">
        <f>'1资产处置表底稿'!D10</f>
        <v>0</v>
      </c>
      <c r="F9" s="60"/>
      <c r="G9" s="76">
        <f>'1资产处置表底稿'!F10</f>
        <v>0</v>
      </c>
      <c r="H9" s="60"/>
      <c r="I9" s="76">
        <f>'1资产处置表底稿'!H10</f>
        <v>0</v>
      </c>
      <c r="J9" s="60"/>
    </row>
    <row r="10" spans="1:10" s="62" customFormat="1" ht="15" customHeight="1">
      <c r="A10" s="83"/>
      <c r="B10" s="264" t="s">
        <v>387</v>
      </c>
      <c r="C10" s="252"/>
      <c r="D10" s="253"/>
      <c r="E10" s="82">
        <f aca="true" t="shared" si="0" ref="E10:J10">SUM(E12:E31)</f>
        <v>0</v>
      </c>
      <c r="F10" s="82">
        <f t="shared" si="0"/>
        <v>0</v>
      </c>
      <c r="G10" s="82">
        <f t="shared" si="0"/>
        <v>0</v>
      </c>
      <c r="H10" s="82">
        <f t="shared" si="0"/>
        <v>0</v>
      </c>
      <c r="I10" s="82">
        <f t="shared" si="0"/>
        <v>0</v>
      </c>
      <c r="J10" s="82">
        <f t="shared" si="0"/>
        <v>0</v>
      </c>
    </row>
    <row r="11" spans="1:10" s="62" customFormat="1" ht="15" customHeight="1">
      <c r="A11" s="59"/>
      <c r="B11" s="241" t="s">
        <v>413</v>
      </c>
      <c r="C11" s="230"/>
      <c r="D11" s="231"/>
      <c r="E11" s="60"/>
      <c r="F11" s="60"/>
      <c r="G11" s="60"/>
      <c r="H11" s="60"/>
      <c r="I11" s="60"/>
      <c r="J11" s="60"/>
    </row>
    <row r="12" spans="1:10" s="62" customFormat="1" ht="15" customHeight="1">
      <c r="A12" s="59">
        <v>1</v>
      </c>
      <c r="B12" s="265"/>
      <c r="C12" s="233"/>
      <c r="D12" s="234"/>
      <c r="E12" s="66"/>
      <c r="F12" s="66"/>
      <c r="G12" s="66"/>
      <c r="H12" s="66"/>
      <c r="I12" s="66"/>
      <c r="J12" s="66"/>
    </row>
    <row r="13" spans="1:10" s="62" customFormat="1" ht="15" customHeight="1">
      <c r="A13" s="59">
        <v>2</v>
      </c>
      <c r="B13" s="265"/>
      <c r="C13" s="233"/>
      <c r="D13" s="234"/>
      <c r="E13" s="66"/>
      <c r="F13" s="66"/>
      <c r="G13" s="66"/>
      <c r="H13" s="66"/>
      <c r="I13" s="66"/>
      <c r="J13" s="66"/>
    </row>
    <row r="14" spans="1:10" s="62" customFormat="1" ht="15" customHeight="1">
      <c r="A14" s="59">
        <v>3</v>
      </c>
      <c r="B14" s="232"/>
      <c r="C14" s="233"/>
      <c r="D14" s="234"/>
      <c r="E14" s="66"/>
      <c r="F14" s="66"/>
      <c r="G14" s="67"/>
      <c r="H14" s="66"/>
      <c r="I14" s="66"/>
      <c r="J14" s="66"/>
    </row>
    <row r="15" spans="1:10" s="62" customFormat="1" ht="15" customHeight="1">
      <c r="A15" s="59">
        <v>4</v>
      </c>
      <c r="B15" s="232"/>
      <c r="C15" s="233"/>
      <c r="D15" s="234"/>
      <c r="E15" s="66"/>
      <c r="F15" s="66"/>
      <c r="G15" s="66"/>
      <c r="H15" s="66"/>
      <c r="I15" s="66"/>
      <c r="J15" s="66"/>
    </row>
    <row r="16" spans="1:10" s="62" customFormat="1" ht="15" customHeight="1">
      <c r="A16" s="59">
        <v>5</v>
      </c>
      <c r="B16" s="232"/>
      <c r="C16" s="233"/>
      <c r="D16" s="234"/>
      <c r="E16" s="66"/>
      <c r="F16" s="66"/>
      <c r="G16" s="66"/>
      <c r="H16" s="66"/>
      <c r="I16" s="66"/>
      <c r="J16" s="66"/>
    </row>
    <row r="17" spans="1:10" s="62" customFormat="1" ht="15" customHeight="1">
      <c r="A17" s="59">
        <v>6</v>
      </c>
      <c r="B17" s="232"/>
      <c r="C17" s="233"/>
      <c r="D17" s="234"/>
      <c r="E17" s="66"/>
      <c r="F17" s="66"/>
      <c r="G17" s="66"/>
      <c r="H17" s="66"/>
      <c r="I17" s="66"/>
      <c r="J17" s="66"/>
    </row>
    <row r="18" spans="1:10" s="62" customFormat="1" ht="15" customHeight="1">
      <c r="A18" s="59">
        <v>7</v>
      </c>
      <c r="B18" s="232"/>
      <c r="C18" s="233"/>
      <c r="D18" s="234"/>
      <c r="E18" s="66"/>
      <c r="F18" s="66"/>
      <c r="G18" s="66"/>
      <c r="H18" s="66"/>
      <c r="I18" s="66"/>
      <c r="J18" s="66"/>
    </row>
    <row r="19" spans="1:10" s="62" customFormat="1" ht="15" customHeight="1">
      <c r="A19" s="59">
        <v>8</v>
      </c>
      <c r="B19" s="232"/>
      <c r="C19" s="233"/>
      <c r="D19" s="234"/>
      <c r="E19" s="66"/>
      <c r="F19" s="66"/>
      <c r="G19" s="66"/>
      <c r="H19" s="66"/>
      <c r="I19" s="66"/>
      <c r="J19" s="66"/>
    </row>
    <row r="20" spans="1:10" s="62" customFormat="1" ht="15" customHeight="1">
      <c r="A20" s="59">
        <v>9</v>
      </c>
      <c r="B20" s="232"/>
      <c r="C20" s="233"/>
      <c r="D20" s="234"/>
      <c r="E20" s="66"/>
      <c r="F20" s="66"/>
      <c r="G20" s="66"/>
      <c r="H20" s="66"/>
      <c r="I20" s="66"/>
      <c r="J20" s="66"/>
    </row>
    <row r="21" spans="1:10" s="62" customFormat="1" ht="15" customHeight="1">
      <c r="A21" s="59">
        <v>10</v>
      </c>
      <c r="B21" s="232"/>
      <c r="C21" s="233"/>
      <c r="D21" s="234"/>
      <c r="E21" s="66"/>
      <c r="F21" s="66"/>
      <c r="G21" s="66"/>
      <c r="H21" s="66"/>
      <c r="I21" s="66"/>
      <c r="J21" s="66"/>
    </row>
    <row r="22" spans="1:10" s="62" customFormat="1" ht="15" customHeight="1">
      <c r="A22" s="59">
        <v>11</v>
      </c>
      <c r="B22" s="229"/>
      <c r="C22" s="230"/>
      <c r="D22" s="231"/>
      <c r="E22" s="68"/>
      <c r="F22" s="68"/>
      <c r="G22" s="68"/>
      <c r="H22" s="68"/>
      <c r="I22" s="68"/>
      <c r="J22" s="68"/>
    </row>
    <row r="23" spans="1:10" s="62" customFormat="1" ht="15" customHeight="1">
      <c r="A23" s="59">
        <v>12</v>
      </c>
      <c r="B23" s="229"/>
      <c r="C23" s="230"/>
      <c r="D23" s="231"/>
      <c r="E23" s="68"/>
      <c r="F23" s="68"/>
      <c r="G23" s="68"/>
      <c r="H23" s="68"/>
      <c r="I23" s="68"/>
      <c r="J23" s="68"/>
    </row>
    <row r="24" spans="1:10" s="62" customFormat="1" ht="15" customHeight="1">
      <c r="A24" s="59">
        <v>13</v>
      </c>
      <c r="B24" s="229"/>
      <c r="C24" s="230"/>
      <c r="D24" s="231"/>
      <c r="E24" s="68"/>
      <c r="F24" s="68"/>
      <c r="G24" s="69"/>
      <c r="H24" s="68"/>
      <c r="I24" s="68"/>
      <c r="J24" s="68"/>
    </row>
    <row r="25" spans="1:10" s="62" customFormat="1" ht="15" customHeight="1">
      <c r="A25" s="59">
        <v>14</v>
      </c>
      <c r="B25" s="229"/>
      <c r="C25" s="230"/>
      <c r="D25" s="231"/>
      <c r="E25" s="68"/>
      <c r="F25" s="68"/>
      <c r="G25" s="68"/>
      <c r="H25" s="68"/>
      <c r="I25" s="68"/>
      <c r="J25" s="68"/>
    </row>
    <row r="26" spans="1:10" s="62" customFormat="1" ht="15" customHeight="1">
      <c r="A26" s="59">
        <v>15</v>
      </c>
      <c r="B26" s="229"/>
      <c r="C26" s="230"/>
      <c r="D26" s="231"/>
      <c r="E26" s="68"/>
      <c r="F26" s="68"/>
      <c r="G26" s="68"/>
      <c r="H26" s="68"/>
      <c r="I26" s="68"/>
      <c r="J26" s="68"/>
    </row>
    <row r="27" spans="1:10" s="62" customFormat="1" ht="15" customHeight="1">
      <c r="A27" s="59">
        <v>16</v>
      </c>
      <c r="B27" s="229"/>
      <c r="C27" s="230"/>
      <c r="D27" s="231"/>
      <c r="E27" s="68"/>
      <c r="F27" s="68"/>
      <c r="G27" s="68"/>
      <c r="H27" s="68"/>
      <c r="I27" s="68"/>
      <c r="J27" s="68"/>
    </row>
    <row r="28" spans="1:10" s="62" customFormat="1" ht="15" customHeight="1">
      <c r="A28" s="59">
        <v>17</v>
      </c>
      <c r="B28" s="229"/>
      <c r="C28" s="230"/>
      <c r="D28" s="231"/>
      <c r="E28" s="68"/>
      <c r="F28" s="68"/>
      <c r="G28" s="68"/>
      <c r="H28" s="68"/>
      <c r="I28" s="68"/>
      <c r="J28" s="68"/>
    </row>
    <row r="29" spans="1:10" s="62" customFormat="1" ht="15" customHeight="1">
      <c r="A29" s="59">
        <v>18</v>
      </c>
      <c r="B29" s="229"/>
      <c r="C29" s="230"/>
      <c r="D29" s="231"/>
      <c r="E29" s="68"/>
      <c r="F29" s="68"/>
      <c r="G29" s="68"/>
      <c r="H29" s="68"/>
      <c r="I29" s="68"/>
      <c r="J29" s="68"/>
    </row>
    <row r="30" spans="1:10" s="62" customFormat="1" ht="15" customHeight="1">
      <c r="A30" s="59">
        <v>19</v>
      </c>
      <c r="B30" s="229"/>
      <c r="C30" s="230"/>
      <c r="D30" s="231"/>
      <c r="E30" s="68"/>
      <c r="F30" s="68"/>
      <c r="G30" s="68"/>
      <c r="H30" s="68"/>
      <c r="I30" s="68"/>
      <c r="J30" s="68"/>
    </row>
    <row r="31" spans="1:10" s="62" customFormat="1" ht="15" customHeight="1">
      <c r="A31" s="63">
        <v>20</v>
      </c>
      <c r="B31" s="229"/>
      <c r="C31" s="230"/>
      <c r="D31" s="231"/>
      <c r="E31" s="70"/>
      <c r="F31" s="70"/>
      <c r="G31" s="70"/>
      <c r="H31" s="70"/>
      <c r="I31" s="70"/>
      <c r="J31" s="70"/>
    </row>
    <row r="32" spans="1:10" s="62" customFormat="1" ht="19.5" customHeight="1">
      <c r="A32" s="248" t="s">
        <v>189</v>
      </c>
      <c r="B32" s="249"/>
      <c r="C32" s="249"/>
      <c r="D32" s="249"/>
      <c r="E32" s="249"/>
      <c r="F32" s="249"/>
      <c r="G32" s="249"/>
      <c r="H32" s="249"/>
      <c r="I32" s="249"/>
      <c r="J32" s="250"/>
    </row>
    <row r="33" spans="1:10" s="62" customFormat="1" ht="19.5" customHeight="1">
      <c r="A33" s="245"/>
      <c r="B33" s="246"/>
      <c r="C33" s="246"/>
      <c r="D33" s="246"/>
      <c r="E33" s="246"/>
      <c r="F33" s="246"/>
      <c r="G33" s="246"/>
      <c r="H33" s="246"/>
      <c r="I33" s="246"/>
      <c r="J33" s="247"/>
    </row>
    <row r="34" spans="1:10" s="62" customFormat="1" ht="19.5" customHeight="1">
      <c r="A34" s="248" t="s">
        <v>375</v>
      </c>
      <c r="B34" s="249"/>
      <c r="C34" s="249"/>
      <c r="D34" s="249"/>
      <c r="E34" s="249"/>
      <c r="F34" s="249"/>
      <c r="G34" s="249"/>
      <c r="H34" s="249"/>
      <c r="I34" s="249"/>
      <c r="J34" s="250"/>
    </row>
    <row r="35" spans="1:10" s="62" customFormat="1" ht="19.5" customHeight="1">
      <c r="A35" s="242"/>
      <c r="B35" s="243"/>
      <c r="C35" s="243"/>
      <c r="D35" s="243"/>
      <c r="E35" s="243"/>
      <c r="F35" s="243"/>
      <c r="G35" s="243"/>
      <c r="H35" s="243"/>
      <c r="I35" s="243"/>
      <c r="J35" s="244"/>
    </row>
    <row r="36" s="62" customFormat="1" ht="15.75">
      <c r="A36" s="61"/>
    </row>
    <row r="37" s="62" customFormat="1" ht="15.75">
      <c r="A37" s="61"/>
    </row>
    <row r="38" spans="1:10" ht="15.75">
      <c r="A38" s="61"/>
      <c r="B38" s="62"/>
      <c r="C38" s="62"/>
      <c r="D38" s="62"/>
      <c r="E38" s="62"/>
      <c r="F38" s="62"/>
      <c r="G38" s="62"/>
      <c r="H38" s="62"/>
      <c r="I38" s="62"/>
      <c r="J38" s="62"/>
    </row>
  </sheetData>
  <sheetProtection/>
  <mergeCells count="43">
    <mergeCell ref="A1:J1"/>
    <mergeCell ref="B10:D10"/>
    <mergeCell ref="B11:D11"/>
    <mergeCell ref="B12:D12"/>
    <mergeCell ref="A2:J2"/>
    <mergeCell ref="I6:J6"/>
    <mergeCell ref="A3:B3"/>
    <mergeCell ref="A4:B4"/>
    <mergeCell ref="B6:D7"/>
    <mergeCell ref="C5:D5"/>
    <mergeCell ref="A34:J34"/>
    <mergeCell ref="B27:D27"/>
    <mergeCell ref="B28:D28"/>
    <mergeCell ref="B29:D29"/>
    <mergeCell ref="B30:D30"/>
    <mergeCell ref="B22:D22"/>
    <mergeCell ref="B13:D13"/>
    <mergeCell ref="B14:D14"/>
    <mergeCell ref="A32:J32"/>
    <mergeCell ref="B18:D18"/>
    <mergeCell ref="B19:D19"/>
    <mergeCell ref="C3:D3"/>
    <mergeCell ref="C4:D4"/>
    <mergeCell ref="A35:J35"/>
    <mergeCell ref="B21:D21"/>
    <mergeCell ref="B24:D24"/>
    <mergeCell ref="B25:D25"/>
    <mergeCell ref="B26:D26"/>
    <mergeCell ref="B31:D31"/>
    <mergeCell ref="A33:J33"/>
    <mergeCell ref="B23:D23"/>
    <mergeCell ref="E6:F6"/>
    <mergeCell ref="E5:F5"/>
    <mergeCell ref="G5:H5"/>
    <mergeCell ref="B8:D8"/>
    <mergeCell ref="G6:H6"/>
    <mergeCell ref="A6:A7"/>
    <mergeCell ref="B9:D9"/>
    <mergeCell ref="A5:B5"/>
    <mergeCell ref="B20:D20"/>
    <mergeCell ref="B15:D15"/>
    <mergeCell ref="B16:D16"/>
    <mergeCell ref="B17:D17"/>
  </mergeCells>
  <hyperlinks>
    <hyperlink ref="A1:J1" location="'1资产处置表底稿'!A1" display="返回资产处置损益明细表工作底稿"/>
  </hyperlinks>
  <printOptions/>
  <pageMargins left="0.75" right="0.41" top="1" bottom="1" header="0.5" footer="0.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tabColor indexed="45"/>
  </sheetPr>
  <dimension ref="A1:J38"/>
  <sheetViews>
    <sheetView zoomScalePageLayoutView="0" workbookViewId="0" topLeftCell="A1">
      <selection activeCell="A1" sqref="A1:J1"/>
    </sheetView>
  </sheetViews>
  <sheetFormatPr defaultColWidth="9.00390625" defaultRowHeight="14.25"/>
  <cols>
    <col min="1" max="1" width="4.75390625" style="57" customWidth="1"/>
    <col min="2" max="2" width="5.875" style="0" customWidth="1"/>
    <col min="3" max="3" width="7.375" style="0" customWidth="1"/>
    <col min="4" max="4" width="7.125" style="0" customWidth="1"/>
    <col min="5" max="5" width="9.25390625" style="0" customWidth="1"/>
    <col min="8" max="8" width="9.375" style="0" customWidth="1"/>
  </cols>
  <sheetData>
    <row r="1" spans="1:10" ht="21" customHeight="1">
      <c r="A1" s="254" t="s">
        <v>695</v>
      </c>
      <c r="B1" s="254"/>
      <c r="C1" s="254"/>
      <c r="D1" s="254"/>
      <c r="E1" s="254"/>
      <c r="F1" s="254"/>
      <c r="G1" s="254"/>
      <c r="H1" s="254"/>
      <c r="I1" s="254"/>
      <c r="J1" s="254"/>
    </row>
    <row r="2" spans="1:10" ht="36.75" customHeight="1">
      <c r="A2" s="260" t="s">
        <v>384</v>
      </c>
      <c r="B2" s="260"/>
      <c r="C2" s="260"/>
      <c r="D2" s="260"/>
      <c r="E2" s="260"/>
      <c r="F2" s="260"/>
      <c r="G2" s="260"/>
      <c r="H2" s="260"/>
      <c r="I2" s="260"/>
      <c r="J2" s="260"/>
    </row>
    <row r="3" spans="1:10" s="62" customFormat="1" ht="19.5" customHeight="1">
      <c r="A3" s="239" t="s">
        <v>385</v>
      </c>
      <c r="B3" s="240"/>
      <c r="C3" s="255"/>
      <c r="D3" s="256"/>
      <c r="E3" s="58" t="s">
        <v>166</v>
      </c>
      <c r="F3" s="64"/>
      <c r="G3" s="58" t="s">
        <v>167</v>
      </c>
      <c r="H3" s="71"/>
      <c r="I3" s="58" t="s">
        <v>159</v>
      </c>
      <c r="J3" s="59" t="s">
        <v>458</v>
      </c>
    </row>
    <row r="4" spans="1:10" s="62" customFormat="1" ht="24.75" customHeight="1">
      <c r="A4" s="239" t="s">
        <v>380</v>
      </c>
      <c r="B4" s="240"/>
      <c r="C4" s="257"/>
      <c r="D4" s="238"/>
      <c r="E4" s="58" t="s">
        <v>168</v>
      </c>
      <c r="F4" s="64"/>
      <c r="G4" s="58" t="s">
        <v>167</v>
      </c>
      <c r="H4" s="71"/>
      <c r="I4" s="58" t="s">
        <v>169</v>
      </c>
      <c r="J4" s="59"/>
    </row>
    <row r="5" spans="1:10" s="62" customFormat="1" ht="19.5" customHeight="1">
      <c r="A5" s="239" t="s">
        <v>414</v>
      </c>
      <c r="B5" s="240"/>
      <c r="C5" s="237" t="s">
        <v>372</v>
      </c>
      <c r="D5" s="238"/>
      <c r="E5" s="239" t="s">
        <v>415</v>
      </c>
      <c r="F5" s="240"/>
      <c r="G5" s="235" t="str">
        <f>'附1资产'!B8</f>
        <v>应收账款</v>
      </c>
      <c r="H5" s="236"/>
      <c r="I5" s="58" t="s">
        <v>381</v>
      </c>
      <c r="J5" s="58" t="s">
        <v>170</v>
      </c>
    </row>
    <row r="6" spans="1:10" s="62" customFormat="1" ht="19.5" customHeight="1">
      <c r="A6" s="258" t="s">
        <v>230</v>
      </c>
      <c r="B6" s="241" t="s">
        <v>229</v>
      </c>
      <c r="C6" s="230"/>
      <c r="D6" s="231"/>
      <c r="E6" s="239" t="s">
        <v>416</v>
      </c>
      <c r="F6" s="240"/>
      <c r="G6" s="239" t="s">
        <v>370</v>
      </c>
      <c r="H6" s="240"/>
      <c r="I6" s="239" t="s">
        <v>371</v>
      </c>
      <c r="J6" s="240"/>
    </row>
    <row r="7" spans="1:10" s="62" customFormat="1" ht="19.5" customHeight="1">
      <c r="A7" s="259"/>
      <c r="B7" s="261"/>
      <c r="C7" s="262"/>
      <c r="D7" s="263"/>
      <c r="E7" s="58" t="s">
        <v>382</v>
      </c>
      <c r="F7" s="58" t="s">
        <v>383</v>
      </c>
      <c r="G7" s="58" t="s">
        <v>382</v>
      </c>
      <c r="H7" s="58" t="s">
        <v>383</v>
      </c>
      <c r="I7" s="58" t="s">
        <v>382</v>
      </c>
      <c r="J7" s="58" t="s">
        <v>383</v>
      </c>
    </row>
    <row r="8" spans="1:10" s="62" customFormat="1" ht="15" customHeight="1">
      <c r="A8" s="59"/>
      <c r="B8" s="241" t="s">
        <v>120</v>
      </c>
      <c r="C8" s="230"/>
      <c r="D8" s="231"/>
      <c r="E8" s="75">
        <f>E9-E10</f>
        <v>0</v>
      </c>
      <c r="F8" s="75"/>
      <c r="G8" s="75">
        <f>G9-G10</f>
        <v>0</v>
      </c>
      <c r="H8" s="75"/>
      <c r="I8" s="75">
        <f>I9-I10</f>
        <v>0</v>
      </c>
      <c r="J8" s="60"/>
    </row>
    <row r="9" spans="1:10" s="62" customFormat="1" ht="15" customHeight="1">
      <c r="A9" s="59"/>
      <c r="B9" s="241" t="s">
        <v>557</v>
      </c>
      <c r="C9" s="230"/>
      <c r="D9" s="231"/>
      <c r="E9" s="76">
        <f>'1资产处置表底稿'!D11</f>
        <v>0</v>
      </c>
      <c r="F9" s="60"/>
      <c r="G9" s="76">
        <f>'1资产处置表底稿'!F11</f>
        <v>0</v>
      </c>
      <c r="H9" s="60"/>
      <c r="I9" s="76">
        <f>'1资产处置表底稿'!H11</f>
        <v>0</v>
      </c>
      <c r="J9" s="60"/>
    </row>
    <row r="10" spans="1:10" s="62" customFormat="1" ht="15" customHeight="1">
      <c r="A10" s="83"/>
      <c r="B10" s="264" t="s">
        <v>387</v>
      </c>
      <c r="C10" s="252"/>
      <c r="D10" s="253"/>
      <c r="E10" s="82">
        <f aca="true" t="shared" si="0" ref="E10:J10">SUM(E12:E31)</f>
        <v>0</v>
      </c>
      <c r="F10" s="82">
        <f t="shared" si="0"/>
        <v>0</v>
      </c>
      <c r="G10" s="82">
        <f t="shared" si="0"/>
        <v>0</v>
      </c>
      <c r="H10" s="82">
        <f t="shared" si="0"/>
        <v>0</v>
      </c>
      <c r="I10" s="82">
        <f t="shared" si="0"/>
        <v>0</v>
      </c>
      <c r="J10" s="82">
        <f t="shared" si="0"/>
        <v>0</v>
      </c>
    </row>
    <row r="11" spans="1:10" s="62" customFormat="1" ht="15" customHeight="1">
      <c r="A11" s="59"/>
      <c r="B11" s="241" t="s">
        <v>417</v>
      </c>
      <c r="C11" s="230"/>
      <c r="D11" s="231"/>
      <c r="E11" s="60"/>
      <c r="F11" s="60"/>
      <c r="G11" s="60"/>
      <c r="H11" s="60"/>
      <c r="I11" s="60"/>
      <c r="J11" s="60"/>
    </row>
    <row r="12" spans="1:10" s="62" customFormat="1" ht="15" customHeight="1">
      <c r="A12" s="59">
        <v>1</v>
      </c>
      <c r="B12" s="265"/>
      <c r="C12" s="233"/>
      <c r="D12" s="234"/>
      <c r="E12" s="66"/>
      <c r="F12" s="66"/>
      <c r="G12" s="66"/>
      <c r="H12" s="66"/>
      <c r="I12" s="66"/>
      <c r="J12" s="66"/>
    </row>
    <row r="13" spans="1:10" s="62" customFormat="1" ht="15" customHeight="1">
      <c r="A13" s="59">
        <v>2</v>
      </c>
      <c r="B13" s="265"/>
      <c r="C13" s="233"/>
      <c r="D13" s="234"/>
      <c r="E13" s="66"/>
      <c r="F13" s="66"/>
      <c r="G13" s="66"/>
      <c r="H13" s="66"/>
      <c r="I13" s="66"/>
      <c r="J13" s="66"/>
    </row>
    <row r="14" spans="1:10" s="62" customFormat="1" ht="15" customHeight="1">
      <c r="A14" s="59">
        <v>3</v>
      </c>
      <c r="B14" s="232"/>
      <c r="C14" s="233"/>
      <c r="D14" s="234"/>
      <c r="E14" s="66"/>
      <c r="F14" s="66"/>
      <c r="G14" s="67"/>
      <c r="H14" s="66"/>
      <c r="I14" s="66"/>
      <c r="J14" s="66"/>
    </row>
    <row r="15" spans="1:10" s="62" customFormat="1" ht="15" customHeight="1">
      <c r="A15" s="59">
        <v>4</v>
      </c>
      <c r="B15" s="232"/>
      <c r="C15" s="233"/>
      <c r="D15" s="234"/>
      <c r="E15" s="66"/>
      <c r="F15" s="66"/>
      <c r="G15" s="66"/>
      <c r="H15" s="66"/>
      <c r="I15" s="66"/>
      <c r="J15" s="66"/>
    </row>
    <row r="16" spans="1:10" s="62" customFormat="1" ht="15" customHeight="1">
      <c r="A16" s="59">
        <v>5</v>
      </c>
      <c r="B16" s="232"/>
      <c r="C16" s="233"/>
      <c r="D16" s="234"/>
      <c r="E16" s="66"/>
      <c r="F16" s="66"/>
      <c r="G16" s="66"/>
      <c r="H16" s="66"/>
      <c r="I16" s="66"/>
      <c r="J16" s="66"/>
    </row>
    <row r="17" spans="1:10" s="62" customFormat="1" ht="15" customHeight="1">
      <c r="A17" s="59">
        <v>6</v>
      </c>
      <c r="B17" s="232"/>
      <c r="C17" s="233"/>
      <c r="D17" s="234"/>
      <c r="E17" s="66"/>
      <c r="F17" s="66"/>
      <c r="G17" s="66"/>
      <c r="H17" s="66"/>
      <c r="I17" s="66"/>
      <c r="J17" s="66"/>
    </row>
    <row r="18" spans="1:10" s="62" customFormat="1" ht="15" customHeight="1">
      <c r="A18" s="59">
        <v>7</v>
      </c>
      <c r="B18" s="232"/>
      <c r="C18" s="233"/>
      <c r="D18" s="234"/>
      <c r="E18" s="66"/>
      <c r="F18" s="66"/>
      <c r="G18" s="66"/>
      <c r="H18" s="66"/>
      <c r="I18" s="66"/>
      <c r="J18" s="66"/>
    </row>
    <row r="19" spans="1:10" s="62" customFormat="1" ht="15" customHeight="1">
      <c r="A19" s="59">
        <v>8</v>
      </c>
      <c r="B19" s="232"/>
      <c r="C19" s="233"/>
      <c r="D19" s="234"/>
      <c r="E19" s="66"/>
      <c r="F19" s="66"/>
      <c r="G19" s="66"/>
      <c r="H19" s="66"/>
      <c r="I19" s="66"/>
      <c r="J19" s="66"/>
    </row>
    <row r="20" spans="1:10" s="62" customFormat="1" ht="15" customHeight="1">
      <c r="A20" s="59">
        <v>9</v>
      </c>
      <c r="B20" s="232"/>
      <c r="C20" s="233"/>
      <c r="D20" s="234"/>
      <c r="E20" s="66"/>
      <c r="F20" s="66"/>
      <c r="G20" s="66"/>
      <c r="H20" s="66"/>
      <c r="I20" s="66"/>
      <c r="J20" s="66"/>
    </row>
    <row r="21" spans="1:10" s="62" customFormat="1" ht="15" customHeight="1">
      <c r="A21" s="59">
        <v>10</v>
      </c>
      <c r="B21" s="232"/>
      <c r="C21" s="233"/>
      <c r="D21" s="234"/>
      <c r="E21" s="66"/>
      <c r="F21" s="66"/>
      <c r="G21" s="66"/>
      <c r="H21" s="66"/>
      <c r="I21" s="66"/>
      <c r="J21" s="66"/>
    </row>
    <row r="22" spans="1:10" s="62" customFormat="1" ht="15" customHeight="1">
      <c r="A22" s="59">
        <v>11</v>
      </c>
      <c r="B22" s="229"/>
      <c r="C22" s="230"/>
      <c r="D22" s="231"/>
      <c r="E22" s="68"/>
      <c r="F22" s="68"/>
      <c r="G22" s="68"/>
      <c r="H22" s="68"/>
      <c r="I22" s="68"/>
      <c r="J22" s="68"/>
    </row>
    <row r="23" spans="1:10" s="62" customFormat="1" ht="15" customHeight="1">
      <c r="A23" s="59">
        <v>12</v>
      </c>
      <c r="B23" s="229"/>
      <c r="C23" s="230"/>
      <c r="D23" s="231"/>
      <c r="E23" s="68"/>
      <c r="F23" s="68"/>
      <c r="G23" s="68"/>
      <c r="H23" s="68"/>
      <c r="I23" s="68"/>
      <c r="J23" s="68"/>
    </row>
    <row r="24" spans="1:10" s="62" customFormat="1" ht="15" customHeight="1">
      <c r="A24" s="59">
        <v>13</v>
      </c>
      <c r="B24" s="229"/>
      <c r="C24" s="230"/>
      <c r="D24" s="231"/>
      <c r="E24" s="68"/>
      <c r="F24" s="68"/>
      <c r="G24" s="69"/>
      <c r="H24" s="68"/>
      <c r="I24" s="68"/>
      <c r="J24" s="68"/>
    </row>
    <row r="25" spans="1:10" s="62" customFormat="1" ht="15" customHeight="1">
      <c r="A25" s="59">
        <v>14</v>
      </c>
      <c r="B25" s="229"/>
      <c r="C25" s="230"/>
      <c r="D25" s="231"/>
      <c r="E25" s="68"/>
      <c r="F25" s="68"/>
      <c r="G25" s="68"/>
      <c r="H25" s="68"/>
      <c r="I25" s="68"/>
      <c r="J25" s="68"/>
    </row>
    <row r="26" spans="1:10" s="62" customFormat="1" ht="15" customHeight="1">
      <c r="A26" s="59">
        <v>15</v>
      </c>
      <c r="B26" s="229"/>
      <c r="C26" s="230"/>
      <c r="D26" s="231"/>
      <c r="E26" s="68"/>
      <c r="F26" s="68"/>
      <c r="G26" s="68"/>
      <c r="H26" s="68"/>
      <c r="I26" s="68"/>
      <c r="J26" s="68"/>
    </row>
    <row r="27" spans="1:10" s="62" customFormat="1" ht="15" customHeight="1">
      <c r="A27" s="59">
        <v>16</v>
      </c>
      <c r="B27" s="229"/>
      <c r="C27" s="230"/>
      <c r="D27" s="231"/>
      <c r="E27" s="68"/>
      <c r="F27" s="68"/>
      <c r="G27" s="68"/>
      <c r="H27" s="68"/>
      <c r="I27" s="68"/>
      <c r="J27" s="68"/>
    </row>
    <row r="28" spans="1:10" s="62" customFormat="1" ht="15" customHeight="1">
      <c r="A28" s="59">
        <v>17</v>
      </c>
      <c r="B28" s="229"/>
      <c r="C28" s="230"/>
      <c r="D28" s="231"/>
      <c r="E28" s="68"/>
      <c r="F28" s="68"/>
      <c r="G28" s="68"/>
      <c r="H28" s="68"/>
      <c r="I28" s="68"/>
      <c r="J28" s="68"/>
    </row>
    <row r="29" spans="1:10" s="62" customFormat="1" ht="15" customHeight="1">
      <c r="A29" s="59">
        <v>18</v>
      </c>
      <c r="B29" s="229"/>
      <c r="C29" s="230"/>
      <c r="D29" s="231"/>
      <c r="E29" s="68"/>
      <c r="F29" s="68"/>
      <c r="G29" s="68"/>
      <c r="H29" s="68"/>
      <c r="I29" s="68"/>
      <c r="J29" s="68"/>
    </row>
    <row r="30" spans="1:10" s="62" customFormat="1" ht="15" customHeight="1">
      <c r="A30" s="59">
        <v>19</v>
      </c>
      <c r="B30" s="229"/>
      <c r="C30" s="230"/>
      <c r="D30" s="231"/>
      <c r="E30" s="68"/>
      <c r="F30" s="68"/>
      <c r="G30" s="68"/>
      <c r="H30" s="68"/>
      <c r="I30" s="68"/>
      <c r="J30" s="68"/>
    </row>
    <row r="31" spans="1:10" s="62" customFormat="1" ht="15" customHeight="1">
      <c r="A31" s="63">
        <v>20</v>
      </c>
      <c r="B31" s="229"/>
      <c r="C31" s="230"/>
      <c r="D31" s="231"/>
      <c r="E31" s="70"/>
      <c r="F31" s="70"/>
      <c r="G31" s="70"/>
      <c r="H31" s="70"/>
      <c r="I31" s="70"/>
      <c r="J31" s="70"/>
    </row>
    <row r="32" spans="1:10" s="62" customFormat="1" ht="19.5" customHeight="1">
      <c r="A32" s="248" t="s">
        <v>189</v>
      </c>
      <c r="B32" s="249"/>
      <c r="C32" s="249"/>
      <c r="D32" s="249"/>
      <c r="E32" s="249"/>
      <c r="F32" s="249"/>
      <c r="G32" s="249"/>
      <c r="H32" s="249"/>
      <c r="I32" s="249"/>
      <c r="J32" s="250"/>
    </row>
    <row r="33" spans="1:10" s="62" customFormat="1" ht="19.5" customHeight="1">
      <c r="A33" s="245"/>
      <c r="B33" s="246"/>
      <c r="C33" s="246"/>
      <c r="D33" s="246"/>
      <c r="E33" s="246"/>
      <c r="F33" s="246"/>
      <c r="G33" s="246"/>
      <c r="H33" s="246"/>
      <c r="I33" s="246"/>
      <c r="J33" s="247"/>
    </row>
    <row r="34" spans="1:10" s="62" customFormat="1" ht="19.5" customHeight="1">
      <c r="A34" s="248" t="s">
        <v>375</v>
      </c>
      <c r="B34" s="249"/>
      <c r="C34" s="249"/>
      <c r="D34" s="249"/>
      <c r="E34" s="249"/>
      <c r="F34" s="249"/>
      <c r="G34" s="249"/>
      <c r="H34" s="249"/>
      <c r="I34" s="249"/>
      <c r="J34" s="250"/>
    </row>
    <row r="35" spans="1:10" s="62" customFormat="1" ht="19.5" customHeight="1">
      <c r="A35" s="242"/>
      <c r="B35" s="243"/>
      <c r="C35" s="243"/>
      <c r="D35" s="243"/>
      <c r="E35" s="243"/>
      <c r="F35" s="243"/>
      <c r="G35" s="243"/>
      <c r="H35" s="243"/>
      <c r="I35" s="243"/>
      <c r="J35" s="244"/>
    </row>
    <row r="36" s="62" customFormat="1" ht="15.75">
      <c r="A36" s="61"/>
    </row>
    <row r="37" s="62" customFormat="1" ht="15.75">
      <c r="A37" s="61"/>
    </row>
    <row r="38" spans="1:10" ht="15.75">
      <c r="A38" s="61"/>
      <c r="B38" s="62"/>
      <c r="C38" s="62"/>
      <c r="D38" s="62"/>
      <c r="E38" s="62"/>
      <c r="F38" s="62"/>
      <c r="G38" s="62"/>
      <c r="H38" s="62"/>
      <c r="I38" s="62"/>
      <c r="J38" s="62"/>
    </row>
  </sheetData>
  <sheetProtection/>
  <mergeCells count="43">
    <mergeCell ref="A1:J1"/>
    <mergeCell ref="G6:H6"/>
    <mergeCell ref="B22:D22"/>
    <mergeCell ref="A5:B5"/>
    <mergeCell ref="B18:D18"/>
    <mergeCell ref="B19:D19"/>
    <mergeCell ref="B20:D20"/>
    <mergeCell ref="B15:D15"/>
    <mergeCell ref="B16:D16"/>
    <mergeCell ref="B17:D17"/>
    <mergeCell ref="B13:D13"/>
    <mergeCell ref="C3:D3"/>
    <mergeCell ref="C4:D4"/>
    <mergeCell ref="A6:A7"/>
    <mergeCell ref="B11:D11"/>
    <mergeCell ref="B12:D12"/>
    <mergeCell ref="B8:D8"/>
    <mergeCell ref="B9:D9"/>
    <mergeCell ref="A2:J2"/>
    <mergeCell ref="I6:J6"/>
    <mergeCell ref="A3:B3"/>
    <mergeCell ref="A4:B4"/>
    <mergeCell ref="B6:D7"/>
    <mergeCell ref="C5:D5"/>
    <mergeCell ref="E6:F6"/>
    <mergeCell ref="A35:J35"/>
    <mergeCell ref="B21:D21"/>
    <mergeCell ref="B24:D24"/>
    <mergeCell ref="B25:D25"/>
    <mergeCell ref="B26:D26"/>
    <mergeCell ref="B31:D31"/>
    <mergeCell ref="A33:J33"/>
    <mergeCell ref="B23:D23"/>
    <mergeCell ref="B14:D14"/>
    <mergeCell ref="A32:J32"/>
    <mergeCell ref="A34:J34"/>
    <mergeCell ref="E5:F5"/>
    <mergeCell ref="G5:H5"/>
    <mergeCell ref="B27:D27"/>
    <mergeCell ref="B28:D28"/>
    <mergeCell ref="B29:D29"/>
    <mergeCell ref="B30:D30"/>
    <mergeCell ref="B10:D10"/>
  </mergeCells>
  <hyperlinks>
    <hyperlink ref="A1:J1" location="'1资产处置表底稿'!A1" display="返回资产处置损益明细表工作底稿"/>
  </hyperlinks>
  <printOptions/>
  <pageMargins left="0.75" right="0.41" top="1" bottom="1" header="0.5" footer="0.5"/>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indexed="45"/>
  </sheetPr>
  <dimension ref="A1:J38"/>
  <sheetViews>
    <sheetView zoomScalePageLayoutView="0" workbookViewId="0" topLeftCell="A1">
      <selection activeCell="A1" sqref="A1:J1"/>
    </sheetView>
  </sheetViews>
  <sheetFormatPr defaultColWidth="9.00390625" defaultRowHeight="14.25"/>
  <cols>
    <col min="1" max="1" width="4.75390625" style="57" customWidth="1"/>
    <col min="2" max="2" width="5.875" style="0" customWidth="1"/>
    <col min="3" max="3" width="7.375" style="0" customWidth="1"/>
    <col min="4" max="4" width="7.125" style="0" customWidth="1"/>
    <col min="5" max="5" width="9.25390625" style="0" customWidth="1"/>
    <col min="8" max="8" width="9.375" style="0" customWidth="1"/>
  </cols>
  <sheetData>
    <row r="1" spans="1:10" ht="21" customHeight="1">
      <c r="A1" s="254" t="s">
        <v>695</v>
      </c>
      <c r="B1" s="254"/>
      <c r="C1" s="254"/>
      <c r="D1" s="254"/>
      <c r="E1" s="254"/>
      <c r="F1" s="254"/>
      <c r="G1" s="254"/>
      <c r="H1" s="254"/>
      <c r="I1" s="254"/>
      <c r="J1" s="254"/>
    </row>
    <row r="2" spans="1:10" ht="36.75" customHeight="1">
      <c r="A2" s="260" t="s">
        <v>418</v>
      </c>
      <c r="B2" s="260"/>
      <c r="C2" s="260"/>
      <c r="D2" s="260"/>
      <c r="E2" s="260"/>
      <c r="F2" s="260"/>
      <c r="G2" s="260"/>
      <c r="H2" s="260"/>
      <c r="I2" s="260"/>
      <c r="J2" s="260"/>
    </row>
    <row r="3" spans="1:10" s="62" customFormat="1" ht="19.5" customHeight="1">
      <c r="A3" s="239" t="s">
        <v>419</v>
      </c>
      <c r="B3" s="240"/>
      <c r="C3" s="255"/>
      <c r="D3" s="256"/>
      <c r="E3" s="58" t="s">
        <v>166</v>
      </c>
      <c r="F3" s="64"/>
      <c r="G3" s="58" t="s">
        <v>167</v>
      </c>
      <c r="H3" s="71"/>
      <c r="I3" s="58" t="s">
        <v>159</v>
      </c>
      <c r="J3" s="59" t="s">
        <v>459</v>
      </c>
    </row>
    <row r="4" spans="1:10" s="62" customFormat="1" ht="23.25" customHeight="1">
      <c r="A4" s="239" t="s">
        <v>380</v>
      </c>
      <c r="B4" s="240"/>
      <c r="C4" s="257"/>
      <c r="D4" s="238"/>
      <c r="E4" s="58" t="s">
        <v>168</v>
      </c>
      <c r="F4" s="64"/>
      <c r="G4" s="58" t="s">
        <v>167</v>
      </c>
      <c r="H4" s="71"/>
      <c r="I4" s="58" t="s">
        <v>169</v>
      </c>
      <c r="J4" s="59"/>
    </row>
    <row r="5" spans="1:10" s="62" customFormat="1" ht="19.5" customHeight="1">
      <c r="A5" s="239" t="s">
        <v>420</v>
      </c>
      <c r="B5" s="240"/>
      <c r="C5" s="237" t="s">
        <v>421</v>
      </c>
      <c r="D5" s="238"/>
      <c r="E5" s="239" t="s">
        <v>422</v>
      </c>
      <c r="F5" s="240"/>
      <c r="G5" s="235" t="str">
        <f>'附1资产'!B9</f>
        <v>预付账款</v>
      </c>
      <c r="H5" s="236"/>
      <c r="I5" s="58" t="s">
        <v>381</v>
      </c>
      <c r="J5" s="58" t="s">
        <v>170</v>
      </c>
    </row>
    <row r="6" spans="1:10" s="62" customFormat="1" ht="19.5" customHeight="1">
      <c r="A6" s="258" t="s">
        <v>230</v>
      </c>
      <c r="B6" s="241" t="s">
        <v>229</v>
      </c>
      <c r="C6" s="230"/>
      <c r="D6" s="231"/>
      <c r="E6" s="239" t="s">
        <v>423</v>
      </c>
      <c r="F6" s="240"/>
      <c r="G6" s="239" t="s">
        <v>424</v>
      </c>
      <c r="H6" s="240"/>
      <c r="I6" s="239" t="s">
        <v>425</v>
      </c>
      <c r="J6" s="240"/>
    </row>
    <row r="7" spans="1:10" s="62" customFormat="1" ht="19.5" customHeight="1">
      <c r="A7" s="259"/>
      <c r="B7" s="261"/>
      <c r="C7" s="262"/>
      <c r="D7" s="263"/>
      <c r="E7" s="58" t="s">
        <v>382</v>
      </c>
      <c r="F7" s="58" t="s">
        <v>383</v>
      </c>
      <c r="G7" s="58" t="s">
        <v>382</v>
      </c>
      <c r="H7" s="58" t="s">
        <v>383</v>
      </c>
      <c r="I7" s="58" t="s">
        <v>382</v>
      </c>
      <c r="J7" s="58" t="s">
        <v>383</v>
      </c>
    </row>
    <row r="8" spans="1:10" s="62" customFormat="1" ht="15" customHeight="1">
      <c r="A8" s="59"/>
      <c r="B8" s="241" t="s">
        <v>120</v>
      </c>
      <c r="C8" s="230"/>
      <c r="D8" s="231"/>
      <c r="E8" s="75">
        <f>E9-E10</f>
        <v>0</v>
      </c>
      <c r="F8" s="75"/>
      <c r="G8" s="75">
        <f>G9-G10</f>
        <v>0</v>
      </c>
      <c r="H8" s="75"/>
      <c r="I8" s="75">
        <f>I9-I10</f>
        <v>0</v>
      </c>
      <c r="J8" s="60"/>
    </row>
    <row r="9" spans="1:10" s="62" customFormat="1" ht="15" customHeight="1">
      <c r="A9" s="59"/>
      <c r="B9" s="241" t="s">
        <v>557</v>
      </c>
      <c r="C9" s="230"/>
      <c r="D9" s="231"/>
      <c r="E9" s="76">
        <f>'1资产处置表底稿'!D12</f>
        <v>0</v>
      </c>
      <c r="F9" s="60"/>
      <c r="G9" s="76">
        <f>'1资产处置表底稿'!F12</f>
        <v>0</v>
      </c>
      <c r="H9" s="60"/>
      <c r="I9" s="76">
        <f>'1资产处置表底稿'!H12</f>
        <v>0</v>
      </c>
      <c r="J9" s="60"/>
    </row>
    <row r="10" spans="1:10" s="62" customFormat="1" ht="15" customHeight="1">
      <c r="A10" s="83"/>
      <c r="B10" s="264" t="s">
        <v>387</v>
      </c>
      <c r="C10" s="252"/>
      <c r="D10" s="253"/>
      <c r="E10" s="82">
        <f aca="true" t="shared" si="0" ref="E10:J10">SUM(E12:E31)</f>
        <v>0</v>
      </c>
      <c r="F10" s="82">
        <f t="shared" si="0"/>
        <v>0</v>
      </c>
      <c r="G10" s="82">
        <f t="shared" si="0"/>
        <v>0</v>
      </c>
      <c r="H10" s="82">
        <f t="shared" si="0"/>
        <v>0</v>
      </c>
      <c r="I10" s="82">
        <f t="shared" si="0"/>
        <v>0</v>
      </c>
      <c r="J10" s="82">
        <f t="shared" si="0"/>
        <v>0</v>
      </c>
    </row>
    <row r="11" spans="1:10" s="62" customFormat="1" ht="15" customHeight="1">
      <c r="A11" s="59"/>
      <c r="B11" s="241" t="s">
        <v>426</v>
      </c>
      <c r="C11" s="230"/>
      <c r="D11" s="231"/>
      <c r="E11" s="60"/>
      <c r="F11" s="60"/>
      <c r="G11" s="60"/>
      <c r="H11" s="60"/>
      <c r="I11" s="60"/>
      <c r="J11" s="60"/>
    </row>
    <row r="12" spans="1:10" s="62" customFormat="1" ht="15" customHeight="1">
      <c r="A12" s="59">
        <v>1</v>
      </c>
      <c r="B12" s="265"/>
      <c r="C12" s="233"/>
      <c r="D12" s="234"/>
      <c r="E12" s="66"/>
      <c r="F12" s="66"/>
      <c r="G12" s="66"/>
      <c r="H12" s="66"/>
      <c r="I12" s="66"/>
      <c r="J12" s="66"/>
    </row>
    <row r="13" spans="1:10" s="62" customFormat="1" ht="15" customHeight="1">
      <c r="A13" s="59">
        <v>2</v>
      </c>
      <c r="B13" s="265"/>
      <c r="C13" s="233"/>
      <c r="D13" s="234"/>
      <c r="E13" s="66"/>
      <c r="F13" s="66"/>
      <c r="G13" s="66"/>
      <c r="H13" s="66"/>
      <c r="I13" s="66"/>
      <c r="J13" s="66"/>
    </row>
    <row r="14" spans="1:10" s="62" customFormat="1" ht="15" customHeight="1">
      <c r="A14" s="59">
        <v>3</v>
      </c>
      <c r="B14" s="232"/>
      <c r="C14" s="233"/>
      <c r="D14" s="234"/>
      <c r="E14" s="66"/>
      <c r="F14" s="66"/>
      <c r="G14" s="67"/>
      <c r="H14" s="66"/>
      <c r="I14" s="66"/>
      <c r="J14" s="66"/>
    </row>
    <row r="15" spans="1:10" s="62" customFormat="1" ht="15" customHeight="1">
      <c r="A15" s="59">
        <v>4</v>
      </c>
      <c r="B15" s="232"/>
      <c r="C15" s="233"/>
      <c r="D15" s="234"/>
      <c r="E15" s="66"/>
      <c r="F15" s="66"/>
      <c r="G15" s="66"/>
      <c r="H15" s="66"/>
      <c r="I15" s="66"/>
      <c r="J15" s="66"/>
    </row>
    <row r="16" spans="1:10" s="62" customFormat="1" ht="15" customHeight="1">
      <c r="A16" s="59">
        <v>5</v>
      </c>
      <c r="B16" s="232"/>
      <c r="C16" s="233"/>
      <c r="D16" s="234"/>
      <c r="E16" s="66"/>
      <c r="F16" s="66"/>
      <c r="G16" s="66"/>
      <c r="H16" s="66"/>
      <c r="I16" s="66"/>
      <c r="J16" s="66"/>
    </row>
    <row r="17" spans="1:10" s="62" customFormat="1" ht="15" customHeight="1">
      <c r="A17" s="59">
        <v>6</v>
      </c>
      <c r="B17" s="232"/>
      <c r="C17" s="233"/>
      <c r="D17" s="234"/>
      <c r="E17" s="66"/>
      <c r="F17" s="66"/>
      <c r="G17" s="66"/>
      <c r="H17" s="66"/>
      <c r="I17" s="66"/>
      <c r="J17" s="66"/>
    </row>
    <row r="18" spans="1:10" s="62" customFormat="1" ht="15" customHeight="1">
      <c r="A18" s="59">
        <v>7</v>
      </c>
      <c r="B18" s="232"/>
      <c r="C18" s="233"/>
      <c r="D18" s="234"/>
      <c r="E18" s="66"/>
      <c r="F18" s="66"/>
      <c r="G18" s="66"/>
      <c r="H18" s="66"/>
      <c r="I18" s="66"/>
      <c r="J18" s="66"/>
    </row>
    <row r="19" spans="1:10" s="62" customFormat="1" ht="15" customHeight="1">
      <c r="A19" s="59">
        <v>8</v>
      </c>
      <c r="B19" s="232"/>
      <c r="C19" s="233"/>
      <c r="D19" s="234"/>
      <c r="E19" s="66"/>
      <c r="F19" s="66"/>
      <c r="G19" s="66"/>
      <c r="H19" s="66"/>
      <c r="I19" s="66"/>
      <c r="J19" s="66"/>
    </row>
    <row r="20" spans="1:10" s="62" customFormat="1" ht="15" customHeight="1">
      <c r="A20" s="59">
        <v>9</v>
      </c>
      <c r="B20" s="232"/>
      <c r="C20" s="233"/>
      <c r="D20" s="234"/>
      <c r="E20" s="66"/>
      <c r="F20" s="66"/>
      <c r="G20" s="66"/>
      <c r="H20" s="66"/>
      <c r="I20" s="66"/>
      <c r="J20" s="66"/>
    </row>
    <row r="21" spans="1:10" s="62" customFormat="1" ht="15" customHeight="1">
      <c r="A21" s="59">
        <v>10</v>
      </c>
      <c r="B21" s="232"/>
      <c r="C21" s="233"/>
      <c r="D21" s="234"/>
      <c r="E21" s="66"/>
      <c r="F21" s="66"/>
      <c r="G21" s="66"/>
      <c r="H21" s="66"/>
      <c r="I21" s="66"/>
      <c r="J21" s="66"/>
    </row>
    <row r="22" spans="1:10" s="62" customFormat="1" ht="15" customHeight="1">
      <c r="A22" s="59">
        <v>11</v>
      </c>
      <c r="B22" s="229"/>
      <c r="C22" s="230"/>
      <c r="D22" s="231"/>
      <c r="E22" s="68"/>
      <c r="F22" s="68"/>
      <c r="G22" s="68"/>
      <c r="H22" s="68"/>
      <c r="I22" s="68"/>
      <c r="J22" s="68"/>
    </row>
    <row r="23" spans="1:10" s="62" customFormat="1" ht="15" customHeight="1">
      <c r="A23" s="59">
        <v>12</v>
      </c>
      <c r="B23" s="229"/>
      <c r="C23" s="230"/>
      <c r="D23" s="231"/>
      <c r="E23" s="68"/>
      <c r="F23" s="68"/>
      <c r="G23" s="68"/>
      <c r="H23" s="68"/>
      <c r="I23" s="68"/>
      <c r="J23" s="68"/>
    </row>
    <row r="24" spans="1:10" s="62" customFormat="1" ht="15" customHeight="1">
      <c r="A24" s="59">
        <v>13</v>
      </c>
      <c r="B24" s="229"/>
      <c r="C24" s="230"/>
      <c r="D24" s="231"/>
      <c r="E24" s="68"/>
      <c r="F24" s="68"/>
      <c r="G24" s="69"/>
      <c r="H24" s="68"/>
      <c r="I24" s="68"/>
      <c r="J24" s="68"/>
    </row>
    <row r="25" spans="1:10" s="62" customFormat="1" ht="15" customHeight="1">
      <c r="A25" s="59">
        <v>14</v>
      </c>
      <c r="B25" s="229"/>
      <c r="C25" s="230"/>
      <c r="D25" s="231"/>
      <c r="E25" s="68"/>
      <c r="F25" s="68"/>
      <c r="G25" s="68"/>
      <c r="H25" s="68"/>
      <c r="I25" s="68"/>
      <c r="J25" s="68"/>
    </row>
    <row r="26" spans="1:10" s="62" customFormat="1" ht="15" customHeight="1">
      <c r="A26" s="59">
        <v>15</v>
      </c>
      <c r="B26" s="229"/>
      <c r="C26" s="230"/>
      <c r="D26" s="231"/>
      <c r="E26" s="68"/>
      <c r="F26" s="68"/>
      <c r="G26" s="68"/>
      <c r="H26" s="68"/>
      <c r="I26" s="68"/>
      <c r="J26" s="68"/>
    </row>
    <row r="27" spans="1:10" s="62" customFormat="1" ht="15" customHeight="1">
      <c r="A27" s="59">
        <v>16</v>
      </c>
      <c r="B27" s="229"/>
      <c r="C27" s="230"/>
      <c r="D27" s="231"/>
      <c r="E27" s="68"/>
      <c r="F27" s="68"/>
      <c r="G27" s="68"/>
      <c r="H27" s="68"/>
      <c r="I27" s="68"/>
      <c r="J27" s="68"/>
    </row>
    <row r="28" spans="1:10" s="62" customFormat="1" ht="15" customHeight="1">
      <c r="A28" s="59">
        <v>17</v>
      </c>
      <c r="B28" s="229"/>
      <c r="C28" s="230"/>
      <c r="D28" s="231"/>
      <c r="E28" s="68"/>
      <c r="F28" s="68"/>
      <c r="G28" s="68"/>
      <c r="H28" s="68"/>
      <c r="I28" s="68"/>
      <c r="J28" s="68"/>
    </row>
    <row r="29" spans="1:10" s="62" customFormat="1" ht="15" customHeight="1">
      <c r="A29" s="59">
        <v>18</v>
      </c>
      <c r="B29" s="229"/>
      <c r="C29" s="230"/>
      <c r="D29" s="231"/>
      <c r="E29" s="68"/>
      <c r="F29" s="68"/>
      <c r="G29" s="68"/>
      <c r="H29" s="68"/>
      <c r="I29" s="68"/>
      <c r="J29" s="68"/>
    </row>
    <row r="30" spans="1:10" s="62" customFormat="1" ht="15" customHeight="1">
      <c r="A30" s="59">
        <v>19</v>
      </c>
      <c r="B30" s="229"/>
      <c r="C30" s="230"/>
      <c r="D30" s="231"/>
      <c r="E30" s="68"/>
      <c r="F30" s="68"/>
      <c r="G30" s="68"/>
      <c r="H30" s="68"/>
      <c r="I30" s="68"/>
      <c r="J30" s="68"/>
    </row>
    <row r="31" spans="1:10" s="62" customFormat="1" ht="15" customHeight="1">
      <c r="A31" s="63">
        <v>20</v>
      </c>
      <c r="B31" s="229"/>
      <c r="C31" s="230"/>
      <c r="D31" s="231"/>
      <c r="E31" s="70"/>
      <c r="F31" s="70"/>
      <c r="G31" s="70"/>
      <c r="H31" s="70"/>
      <c r="I31" s="70"/>
      <c r="J31" s="70"/>
    </row>
    <row r="32" spans="1:10" s="62" customFormat="1" ht="19.5" customHeight="1">
      <c r="A32" s="248" t="s">
        <v>189</v>
      </c>
      <c r="B32" s="249"/>
      <c r="C32" s="249"/>
      <c r="D32" s="249"/>
      <c r="E32" s="249"/>
      <c r="F32" s="249"/>
      <c r="G32" s="249"/>
      <c r="H32" s="249"/>
      <c r="I32" s="249"/>
      <c r="J32" s="250"/>
    </row>
    <row r="33" spans="1:10" s="62" customFormat="1" ht="19.5" customHeight="1">
      <c r="A33" s="245"/>
      <c r="B33" s="246"/>
      <c r="C33" s="246"/>
      <c r="D33" s="246"/>
      <c r="E33" s="246"/>
      <c r="F33" s="246"/>
      <c r="G33" s="246"/>
      <c r="H33" s="246"/>
      <c r="I33" s="246"/>
      <c r="J33" s="247"/>
    </row>
    <row r="34" spans="1:10" s="62" customFormat="1" ht="19.5" customHeight="1">
      <c r="A34" s="248" t="s">
        <v>375</v>
      </c>
      <c r="B34" s="249"/>
      <c r="C34" s="249"/>
      <c r="D34" s="249"/>
      <c r="E34" s="249"/>
      <c r="F34" s="249"/>
      <c r="G34" s="249"/>
      <c r="H34" s="249"/>
      <c r="I34" s="249"/>
      <c r="J34" s="250"/>
    </row>
    <row r="35" spans="1:10" s="62" customFormat="1" ht="19.5" customHeight="1">
      <c r="A35" s="242"/>
      <c r="B35" s="243"/>
      <c r="C35" s="243"/>
      <c r="D35" s="243"/>
      <c r="E35" s="243"/>
      <c r="F35" s="243"/>
      <c r="G35" s="243"/>
      <c r="H35" s="243"/>
      <c r="I35" s="243"/>
      <c r="J35" s="244"/>
    </row>
    <row r="36" s="62" customFormat="1" ht="15.75">
      <c r="A36" s="61"/>
    </row>
    <row r="37" s="62" customFormat="1" ht="15.75">
      <c r="A37" s="61"/>
    </row>
    <row r="38" spans="1:10" ht="15.75">
      <c r="A38" s="61"/>
      <c r="B38" s="62"/>
      <c r="C38" s="62"/>
      <c r="D38" s="62"/>
      <c r="E38" s="62"/>
      <c r="F38" s="62"/>
      <c r="G38" s="62"/>
      <c r="H38" s="62"/>
      <c r="I38" s="62"/>
      <c r="J38" s="62"/>
    </row>
  </sheetData>
  <sheetProtection/>
  <mergeCells count="43">
    <mergeCell ref="A1:J1"/>
    <mergeCell ref="B14:D14"/>
    <mergeCell ref="A32:J32"/>
    <mergeCell ref="B18:D18"/>
    <mergeCell ref="B19:D19"/>
    <mergeCell ref="B20:D20"/>
    <mergeCell ref="B15:D15"/>
    <mergeCell ref="B16:D16"/>
    <mergeCell ref="B17:D17"/>
    <mergeCell ref="B27:D27"/>
    <mergeCell ref="A35:J35"/>
    <mergeCell ref="B21:D21"/>
    <mergeCell ref="B24:D24"/>
    <mergeCell ref="B25:D25"/>
    <mergeCell ref="B26:D26"/>
    <mergeCell ref="B31:D31"/>
    <mergeCell ref="B23:D23"/>
    <mergeCell ref="A2:J2"/>
    <mergeCell ref="I6:J6"/>
    <mergeCell ref="A3:B3"/>
    <mergeCell ref="A4:B4"/>
    <mergeCell ref="B6:D7"/>
    <mergeCell ref="C5:D5"/>
    <mergeCell ref="E6:F6"/>
    <mergeCell ref="G5:H5"/>
    <mergeCell ref="A5:B5"/>
    <mergeCell ref="C3:D3"/>
    <mergeCell ref="C4:D4"/>
    <mergeCell ref="A34:J34"/>
    <mergeCell ref="A6:A7"/>
    <mergeCell ref="B13:D13"/>
    <mergeCell ref="B29:D29"/>
    <mergeCell ref="B30:D30"/>
    <mergeCell ref="B11:D11"/>
    <mergeCell ref="B12:D12"/>
    <mergeCell ref="B28:D28"/>
    <mergeCell ref="G6:H6"/>
    <mergeCell ref="B10:D10"/>
    <mergeCell ref="A33:J33"/>
    <mergeCell ref="E5:F5"/>
    <mergeCell ref="B22:D22"/>
    <mergeCell ref="B8:D8"/>
    <mergeCell ref="B9:D9"/>
  </mergeCells>
  <hyperlinks>
    <hyperlink ref="A1:J1" location="'1资产处置表底稿'!A1" display="返回资产处置损益明细表工作底稿"/>
  </hyperlinks>
  <printOptions/>
  <pageMargins left="0.75" right="0.41" top="1" bottom="1" header="0.5" footer="0.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tabColor indexed="45"/>
  </sheetPr>
  <dimension ref="A1:J38"/>
  <sheetViews>
    <sheetView zoomScalePageLayoutView="0" workbookViewId="0" topLeftCell="A1">
      <selection activeCell="A1" sqref="A1:J1"/>
    </sheetView>
  </sheetViews>
  <sheetFormatPr defaultColWidth="9.00390625" defaultRowHeight="14.25"/>
  <cols>
    <col min="1" max="1" width="4.75390625" style="57" customWidth="1"/>
    <col min="2" max="2" width="5.875" style="0" customWidth="1"/>
    <col min="3" max="3" width="7.375" style="0" customWidth="1"/>
    <col min="4" max="4" width="7.125" style="0" customWidth="1"/>
    <col min="5" max="5" width="9.25390625" style="0" customWidth="1"/>
    <col min="8" max="8" width="9.375" style="0" customWidth="1"/>
  </cols>
  <sheetData>
    <row r="1" spans="1:10" ht="21" customHeight="1">
      <c r="A1" s="254" t="s">
        <v>695</v>
      </c>
      <c r="B1" s="254"/>
      <c r="C1" s="254"/>
      <c r="D1" s="254"/>
      <c r="E1" s="254"/>
      <c r="F1" s="254"/>
      <c r="G1" s="254"/>
      <c r="H1" s="254"/>
      <c r="I1" s="254"/>
      <c r="J1" s="254"/>
    </row>
    <row r="2" spans="1:10" ht="36.75" customHeight="1">
      <c r="A2" s="260" t="s">
        <v>427</v>
      </c>
      <c r="B2" s="260"/>
      <c r="C2" s="260"/>
      <c r="D2" s="260"/>
      <c r="E2" s="260"/>
      <c r="F2" s="260"/>
      <c r="G2" s="260"/>
      <c r="H2" s="260"/>
      <c r="I2" s="260"/>
      <c r="J2" s="260"/>
    </row>
    <row r="3" spans="1:10" s="62" customFormat="1" ht="19.5" customHeight="1">
      <c r="A3" s="239" t="s">
        <v>428</v>
      </c>
      <c r="B3" s="240"/>
      <c r="C3" s="255"/>
      <c r="D3" s="256"/>
      <c r="E3" s="58" t="s">
        <v>166</v>
      </c>
      <c r="F3" s="64"/>
      <c r="G3" s="58" t="s">
        <v>167</v>
      </c>
      <c r="H3" s="71"/>
      <c r="I3" s="58" t="s">
        <v>159</v>
      </c>
      <c r="J3" s="59" t="s">
        <v>460</v>
      </c>
    </row>
    <row r="4" spans="1:10" s="62" customFormat="1" ht="23.25" customHeight="1">
      <c r="A4" s="239" t="s">
        <v>380</v>
      </c>
      <c r="B4" s="240"/>
      <c r="C4" s="257"/>
      <c r="D4" s="238"/>
      <c r="E4" s="58" t="s">
        <v>168</v>
      </c>
      <c r="F4" s="64"/>
      <c r="G4" s="58" t="s">
        <v>167</v>
      </c>
      <c r="H4" s="71"/>
      <c r="I4" s="58" t="s">
        <v>169</v>
      </c>
      <c r="J4" s="59"/>
    </row>
    <row r="5" spans="1:10" s="62" customFormat="1" ht="19.5" customHeight="1">
      <c r="A5" s="239" t="s">
        <v>429</v>
      </c>
      <c r="B5" s="240"/>
      <c r="C5" s="237" t="s">
        <v>430</v>
      </c>
      <c r="D5" s="238"/>
      <c r="E5" s="239" t="s">
        <v>431</v>
      </c>
      <c r="F5" s="240"/>
      <c r="G5" s="235" t="str">
        <f>'附1资产'!B10</f>
        <v>应收利息</v>
      </c>
      <c r="H5" s="236"/>
      <c r="I5" s="58" t="s">
        <v>381</v>
      </c>
      <c r="J5" s="58" t="s">
        <v>170</v>
      </c>
    </row>
    <row r="6" spans="1:10" s="62" customFormat="1" ht="19.5" customHeight="1">
      <c r="A6" s="258" t="s">
        <v>230</v>
      </c>
      <c r="B6" s="241" t="s">
        <v>229</v>
      </c>
      <c r="C6" s="230"/>
      <c r="D6" s="231"/>
      <c r="E6" s="239" t="s">
        <v>432</v>
      </c>
      <c r="F6" s="240"/>
      <c r="G6" s="239" t="s">
        <v>433</v>
      </c>
      <c r="H6" s="240"/>
      <c r="I6" s="239" t="s">
        <v>434</v>
      </c>
      <c r="J6" s="240"/>
    </row>
    <row r="7" spans="1:10" s="62" customFormat="1" ht="19.5" customHeight="1">
      <c r="A7" s="259"/>
      <c r="B7" s="261"/>
      <c r="C7" s="262"/>
      <c r="D7" s="263"/>
      <c r="E7" s="58" t="s">
        <v>382</v>
      </c>
      <c r="F7" s="58" t="s">
        <v>383</v>
      </c>
      <c r="G7" s="58" t="s">
        <v>382</v>
      </c>
      <c r="H7" s="58" t="s">
        <v>383</v>
      </c>
      <c r="I7" s="58" t="s">
        <v>382</v>
      </c>
      <c r="J7" s="58" t="s">
        <v>383</v>
      </c>
    </row>
    <row r="8" spans="1:10" s="62" customFormat="1" ht="15" customHeight="1">
      <c r="A8" s="59"/>
      <c r="B8" s="241" t="s">
        <v>120</v>
      </c>
      <c r="C8" s="230"/>
      <c r="D8" s="231"/>
      <c r="E8" s="75">
        <f>E9-E10</f>
        <v>0</v>
      </c>
      <c r="F8" s="75"/>
      <c r="G8" s="75">
        <f>G9-G10</f>
        <v>0</v>
      </c>
      <c r="H8" s="75"/>
      <c r="I8" s="75">
        <f>I9-I10</f>
        <v>0</v>
      </c>
      <c r="J8" s="60"/>
    </row>
    <row r="9" spans="1:10" s="62" customFormat="1" ht="15" customHeight="1">
      <c r="A9" s="59"/>
      <c r="B9" s="241" t="s">
        <v>557</v>
      </c>
      <c r="C9" s="230"/>
      <c r="D9" s="231"/>
      <c r="E9" s="76">
        <f>'1资产处置表底稿'!D13</f>
        <v>0</v>
      </c>
      <c r="F9" s="60"/>
      <c r="G9" s="76">
        <f>'1资产处置表底稿'!F13</f>
        <v>0</v>
      </c>
      <c r="H9" s="60"/>
      <c r="I9" s="76">
        <f>'1资产处置表底稿'!H13</f>
        <v>0</v>
      </c>
      <c r="J9" s="60"/>
    </row>
    <row r="10" spans="1:10" s="62" customFormat="1" ht="15" customHeight="1">
      <c r="A10" s="83"/>
      <c r="B10" s="264" t="s">
        <v>387</v>
      </c>
      <c r="C10" s="252"/>
      <c r="D10" s="253"/>
      <c r="E10" s="82">
        <f aca="true" t="shared" si="0" ref="E10:J10">SUM(E12:E31)</f>
        <v>0</v>
      </c>
      <c r="F10" s="82">
        <f t="shared" si="0"/>
        <v>0</v>
      </c>
      <c r="G10" s="82">
        <f t="shared" si="0"/>
        <v>0</v>
      </c>
      <c r="H10" s="82">
        <f t="shared" si="0"/>
        <v>0</v>
      </c>
      <c r="I10" s="82">
        <f t="shared" si="0"/>
        <v>0</v>
      </c>
      <c r="J10" s="82">
        <f t="shared" si="0"/>
        <v>0</v>
      </c>
    </row>
    <row r="11" spans="1:10" s="62" customFormat="1" ht="15" customHeight="1">
      <c r="A11" s="59"/>
      <c r="B11" s="241" t="s">
        <v>435</v>
      </c>
      <c r="C11" s="230"/>
      <c r="D11" s="231"/>
      <c r="E11" s="60"/>
      <c r="F11" s="60"/>
      <c r="G11" s="60"/>
      <c r="H11" s="60"/>
      <c r="I11" s="60"/>
      <c r="J11" s="60"/>
    </row>
    <row r="12" spans="1:10" s="62" customFormat="1" ht="15" customHeight="1">
      <c r="A12" s="59">
        <v>1</v>
      </c>
      <c r="B12" s="265"/>
      <c r="C12" s="233"/>
      <c r="D12" s="234"/>
      <c r="E12" s="66"/>
      <c r="F12" s="66"/>
      <c r="G12" s="66"/>
      <c r="H12" s="66"/>
      <c r="I12" s="66"/>
      <c r="J12" s="66"/>
    </row>
    <row r="13" spans="1:10" s="62" customFormat="1" ht="15" customHeight="1">
      <c r="A13" s="59">
        <v>2</v>
      </c>
      <c r="B13" s="265"/>
      <c r="C13" s="233"/>
      <c r="D13" s="234"/>
      <c r="E13" s="66"/>
      <c r="F13" s="66"/>
      <c r="G13" s="66"/>
      <c r="H13" s="66"/>
      <c r="I13" s="66"/>
      <c r="J13" s="66"/>
    </row>
    <row r="14" spans="1:10" s="62" customFormat="1" ht="15" customHeight="1">
      <c r="A14" s="59">
        <v>3</v>
      </c>
      <c r="B14" s="232"/>
      <c r="C14" s="233"/>
      <c r="D14" s="234"/>
      <c r="E14" s="66"/>
      <c r="F14" s="66"/>
      <c r="G14" s="67"/>
      <c r="H14" s="66"/>
      <c r="I14" s="66"/>
      <c r="J14" s="66"/>
    </row>
    <row r="15" spans="1:10" s="62" customFormat="1" ht="15" customHeight="1">
      <c r="A15" s="59">
        <v>4</v>
      </c>
      <c r="B15" s="232"/>
      <c r="C15" s="233"/>
      <c r="D15" s="234"/>
      <c r="E15" s="66"/>
      <c r="F15" s="66"/>
      <c r="G15" s="66"/>
      <c r="H15" s="66"/>
      <c r="I15" s="66"/>
      <c r="J15" s="66"/>
    </row>
    <row r="16" spans="1:10" s="62" customFormat="1" ht="15" customHeight="1">
      <c r="A16" s="59">
        <v>5</v>
      </c>
      <c r="B16" s="232"/>
      <c r="C16" s="233"/>
      <c r="D16" s="234"/>
      <c r="E16" s="66"/>
      <c r="F16" s="66"/>
      <c r="G16" s="66"/>
      <c r="H16" s="66"/>
      <c r="I16" s="66"/>
      <c r="J16" s="66"/>
    </row>
    <row r="17" spans="1:10" s="62" customFormat="1" ht="15" customHeight="1">
      <c r="A17" s="59">
        <v>6</v>
      </c>
      <c r="B17" s="232"/>
      <c r="C17" s="233"/>
      <c r="D17" s="234"/>
      <c r="E17" s="66"/>
      <c r="F17" s="66"/>
      <c r="G17" s="66"/>
      <c r="H17" s="66"/>
      <c r="I17" s="66"/>
      <c r="J17" s="66"/>
    </row>
    <row r="18" spans="1:10" s="62" customFormat="1" ht="15" customHeight="1">
      <c r="A18" s="59">
        <v>7</v>
      </c>
      <c r="B18" s="232"/>
      <c r="C18" s="233"/>
      <c r="D18" s="234"/>
      <c r="E18" s="66"/>
      <c r="F18" s="66"/>
      <c r="G18" s="66"/>
      <c r="H18" s="66"/>
      <c r="I18" s="66"/>
      <c r="J18" s="66"/>
    </row>
    <row r="19" spans="1:10" s="62" customFormat="1" ht="15" customHeight="1">
      <c r="A19" s="59">
        <v>8</v>
      </c>
      <c r="B19" s="232"/>
      <c r="C19" s="233"/>
      <c r="D19" s="234"/>
      <c r="E19" s="66"/>
      <c r="F19" s="66"/>
      <c r="G19" s="66"/>
      <c r="H19" s="66"/>
      <c r="I19" s="66"/>
      <c r="J19" s="66"/>
    </row>
    <row r="20" spans="1:10" s="62" customFormat="1" ht="15" customHeight="1">
      <c r="A20" s="59">
        <v>9</v>
      </c>
      <c r="B20" s="232"/>
      <c r="C20" s="233"/>
      <c r="D20" s="234"/>
      <c r="E20" s="66"/>
      <c r="F20" s="66"/>
      <c r="G20" s="66"/>
      <c r="H20" s="66"/>
      <c r="I20" s="66"/>
      <c r="J20" s="66"/>
    </row>
    <row r="21" spans="1:10" s="62" customFormat="1" ht="15" customHeight="1">
      <c r="A21" s="59">
        <v>10</v>
      </c>
      <c r="B21" s="232"/>
      <c r="C21" s="233"/>
      <c r="D21" s="234"/>
      <c r="E21" s="66"/>
      <c r="F21" s="66"/>
      <c r="G21" s="66"/>
      <c r="H21" s="66"/>
      <c r="I21" s="66"/>
      <c r="J21" s="66"/>
    </row>
    <row r="22" spans="1:10" s="62" customFormat="1" ht="15" customHeight="1">
      <c r="A22" s="59">
        <v>11</v>
      </c>
      <c r="B22" s="229"/>
      <c r="C22" s="230"/>
      <c r="D22" s="231"/>
      <c r="E22" s="68"/>
      <c r="F22" s="68"/>
      <c r="G22" s="68"/>
      <c r="H22" s="68"/>
      <c r="I22" s="68"/>
      <c r="J22" s="68"/>
    </row>
    <row r="23" spans="1:10" s="62" customFormat="1" ht="15" customHeight="1">
      <c r="A23" s="59">
        <v>12</v>
      </c>
      <c r="B23" s="229"/>
      <c r="C23" s="230"/>
      <c r="D23" s="231"/>
      <c r="E23" s="68"/>
      <c r="F23" s="68"/>
      <c r="G23" s="68"/>
      <c r="H23" s="68"/>
      <c r="I23" s="68"/>
      <c r="J23" s="68"/>
    </row>
    <row r="24" spans="1:10" s="62" customFormat="1" ht="15" customHeight="1">
      <c r="A24" s="59">
        <v>13</v>
      </c>
      <c r="B24" s="229"/>
      <c r="C24" s="230"/>
      <c r="D24" s="231"/>
      <c r="E24" s="68"/>
      <c r="F24" s="68"/>
      <c r="G24" s="69"/>
      <c r="H24" s="68"/>
      <c r="I24" s="68"/>
      <c r="J24" s="68"/>
    </row>
    <row r="25" spans="1:10" s="62" customFormat="1" ht="15" customHeight="1">
      <c r="A25" s="59">
        <v>14</v>
      </c>
      <c r="B25" s="229"/>
      <c r="C25" s="230"/>
      <c r="D25" s="231"/>
      <c r="E25" s="68"/>
      <c r="F25" s="68"/>
      <c r="G25" s="68"/>
      <c r="H25" s="68"/>
      <c r="I25" s="68"/>
      <c r="J25" s="68"/>
    </row>
    <row r="26" spans="1:10" s="62" customFormat="1" ht="15" customHeight="1">
      <c r="A26" s="59">
        <v>15</v>
      </c>
      <c r="B26" s="229"/>
      <c r="C26" s="230"/>
      <c r="D26" s="231"/>
      <c r="E26" s="68"/>
      <c r="F26" s="68"/>
      <c r="G26" s="68"/>
      <c r="H26" s="68"/>
      <c r="I26" s="68"/>
      <c r="J26" s="68"/>
    </row>
    <row r="27" spans="1:10" s="62" customFormat="1" ht="15" customHeight="1">
      <c r="A27" s="59">
        <v>16</v>
      </c>
      <c r="B27" s="229"/>
      <c r="C27" s="230"/>
      <c r="D27" s="231"/>
      <c r="E27" s="68"/>
      <c r="F27" s="68"/>
      <c r="G27" s="68"/>
      <c r="H27" s="68"/>
      <c r="I27" s="68"/>
      <c r="J27" s="68"/>
    </row>
    <row r="28" spans="1:10" s="62" customFormat="1" ht="15" customHeight="1">
      <c r="A28" s="59">
        <v>17</v>
      </c>
      <c r="B28" s="229"/>
      <c r="C28" s="230"/>
      <c r="D28" s="231"/>
      <c r="E28" s="68"/>
      <c r="F28" s="68"/>
      <c r="G28" s="68"/>
      <c r="H28" s="68"/>
      <c r="I28" s="68"/>
      <c r="J28" s="68"/>
    </row>
    <row r="29" spans="1:10" s="62" customFormat="1" ht="15" customHeight="1">
      <c r="A29" s="59">
        <v>18</v>
      </c>
      <c r="B29" s="229"/>
      <c r="C29" s="230"/>
      <c r="D29" s="231"/>
      <c r="E29" s="68"/>
      <c r="F29" s="68"/>
      <c r="G29" s="68"/>
      <c r="H29" s="68"/>
      <c r="I29" s="68"/>
      <c r="J29" s="68"/>
    </row>
    <row r="30" spans="1:10" s="62" customFormat="1" ht="15" customHeight="1">
      <c r="A30" s="59">
        <v>19</v>
      </c>
      <c r="B30" s="229"/>
      <c r="C30" s="230"/>
      <c r="D30" s="231"/>
      <c r="E30" s="68"/>
      <c r="F30" s="68"/>
      <c r="G30" s="68"/>
      <c r="H30" s="68"/>
      <c r="I30" s="68"/>
      <c r="J30" s="68"/>
    </row>
    <row r="31" spans="1:10" s="62" customFormat="1" ht="15" customHeight="1">
      <c r="A31" s="63">
        <v>20</v>
      </c>
      <c r="B31" s="229"/>
      <c r="C31" s="230"/>
      <c r="D31" s="231"/>
      <c r="E31" s="70"/>
      <c r="F31" s="70"/>
      <c r="G31" s="70"/>
      <c r="H31" s="70"/>
      <c r="I31" s="70"/>
      <c r="J31" s="70"/>
    </row>
    <row r="32" spans="1:10" s="62" customFormat="1" ht="19.5" customHeight="1">
      <c r="A32" s="248" t="s">
        <v>189</v>
      </c>
      <c r="B32" s="249"/>
      <c r="C32" s="249"/>
      <c r="D32" s="249"/>
      <c r="E32" s="249"/>
      <c r="F32" s="249"/>
      <c r="G32" s="249"/>
      <c r="H32" s="249"/>
      <c r="I32" s="249"/>
      <c r="J32" s="250"/>
    </row>
    <row r="33" spans="1:10" s="62" customFormat="1" ht="19.5" customHeight="1">
      <c r="A33" s="245"/>
      <c r="B33" s="246"/>
      <c r="C33" s="246"/>
      <c r="D33" s="246"/>
      <c r="E33" s="246"/>
      <c r="F33" s="246"/>
      <c r="G33" s="246"/>
      <c r="H33" s="246"/>
      <c r="I33" s="246"/>
      <c r="J33" s="247"/>
    </row>
    <row r="34" spans="1:10" s="62" customFormat="1" ht="19.5" customHeight="1">
      <c r="A34" s="248" t="s">
        <v>375</v>
      </c>
      <c r="B34" s="249"/>
      <c r="C34" s="249"/>
      <c r="D34" s="249"/>
      <c r="E34" s="249"/>
      <c r="F34" s="249"/>
      <c r="G34" s="249"/>
      <c r="H34" s="249"/>
      <c r="I34" s="249"/>
      <c r="J34" s="250"/>
    </row>
    <row r="35" spans="1:10" s="62" customFormat="1" ht="19.5" customHeight="1">
      <c r="A35" s="242"/>
      <c r="B35" s="243"/>
      <c r="C35" s="243"/>
      <c r="D35" s="243"/>
      <c r="E35" s="243"/>
      <c r="F35" s="243"/>
      <c r="G35" s="243"/>
      <c r="H35" s="243"/>
      <c r="I35" s="243"/>
      <c r="J35" s="244"/>
    </row>
    <row r="36" s="62" customFormat="1" ht="15.75">
      <c r="A36" s="61"/>
    </row>
    <row r="37" s="62" customFormat="1" ht="15.75">
      <c r="A37" s="61"/>
    </row>
    <row r="38" spans="1:10" ht="15.75">
      <c r="A38" s="61"/>
      <c r="B38" s="62"/>
      <c r="C38" s="62"/>
      <c r="D38" s="62"/>
      <c r="E38" s="62"/>
      <c r="F38" s="62"/>
      <c r="G38" s="62"/>
      <c r="H38" s="62"/>
      <c r="I38" s="62"/>
      <c r="J38" s="62"/>
    </row>
  </sheetData>
  <sheetProtection/>
  <mergeCells count="43">
    <mergeCell ref="A1:J1"/>
    <mergeCell ref="A6:A7"/>
    <mergeCell ref="A5:B5"/>
    <mergeCell ref="B13:D13"/>
    <mergeCell ref="C3:D3"/>
    <mergeCell ref="C4:D4"/>
    <mergeCell ref="B12:D12"/>
    <mergeCell ref="B11:D11"/>
    <mergeCell ref="A2:J2"/>
    <mergeCell ref="I6:J6"/>
    <mergeCell ref="A3:B3"/>
    <mergeCell ref="A4:B4"/>
    <mergeCell ref="B6:D7"/>
    <mergeCell ref="G5:H5"/>
    <mergeCell ref="G6:H6"/>
    <mergeCell ref="C5:D5"/>
    <mergeCell ref="E6:F6"/>
    <mergeCell ref="E5:F5"/>
    <mergeCell ref="A35:J35"/>
    <mergeCell ref="B21:D21"/>
    <mergeCell ref="B24:D24"/>
    <mergeCell ref="B25:D25"/>
    <mergeCell ref="B26:D26"/>
    <mergeCell ref="B22:D22"/>
    <mergeCell ref="A34:J34"/>
    <mergeCell ref="B29:D29"/>
    <mergeCell ref="B31:D31"/>
    <mergeCell ref="B8:D8"/>
    <mergeCell ref="B9:D9"/>
    <mergeCell ref="B10:D10"/>
    <mergeCell ref="A33:J33"/>
    <mergeCell ref="B23:D23"/>
    <mergeCell ref="B14:D14"/>
    <mergeCell ref="A32:J32"/>
    <mergeCell ref="B18:D18"/>
    <mergeCell ref="B19:D19"/>
    <mergeCell ref="B20:D20"/>
    <mergeCell ref="B15:D15"/>
    <mergeCell ref="B16:D16"/>
    <mergeCell ref="B30:D30"/>
    <mergeCell ref="B17:D17"/>
    <mergeCell ref="B27:D27"/>
    <mergeCell ref="B28:D28"/>
  </mergeCells>
  <hyperlinks>
    <hyperlink ref="A1:J1" location="'1资产处置表底稿'!A1" display="返回资产处置损益明细表工作底稿"/>
  </hyperlinks>
  <printOptions/>
  <pageMargins left="0.75" right="0.41" top="1" bottom="1" header="0.5" footer="0.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tabColor indexed="45"/>
  </sheetPr>
  <dimension ref="A1:J38"/>
  <sheetViews>
    <sheetView zoomScalePageLayoutView="0" workbookViewId="0" topLeftCell="A1">
      <selection activeCell="A1" sqref="A1:J1"/>
    </sheetView>
  </sheetViews>
  <sheetFormatPr defaultColWidth="9.00390625" defaultRowHeight="14.25"/>
  <cols>
    <col min="1" max="1" width="4.75390625" style="57" customWidth="1"/>
    <col min="2" max="2" width="5.875" style="0" customWidth="1"/>
    <col min="3" max="3" width="7.375" style="0" customWidth="1"/>
    <col min="4" max="4" width="7.125" style="0" customWidth="1"/>
    <col min="5" max="5" width="9.25390625" style="0" customWidth="1"/>
    <col min="8" max="8" width="9.375" style="0" customWidth="1"/>
  </cols>
  <sheetData>
    <row r="1" spans="1:10" ht="21" customHeight="1">
      <c r="A1" s="254" t="s">
        <v>695</v>
      </c>
      <c r="B1" s="254"/>
      <c r="C1" s="254"/>
      <c r="D1" s="254"/>
      <c r="E1" s="254"/>
      <c r="F1" s="254"/>
      <c r="G1" s="254"/>
      <c r="H1" s="254"/>
      <c r="I1" s="254"/>
      <c r="J1" s="254"/>
    </row>
    <row r="2" spans="1:10" ht="36.75" customHeight="1">
      <c r="A2" s="260" t="s">
        <v>445</v>
      </c>
      <c r="B2" s="260"/>
      <c r="C2" s="260"/>
      <c r="D2" s="260"/>
      <c r="E2" s="260"/>
      <c r="F2" s="260"/>
      <c r="G2" s="260"/>
      <c r="H2" s="260"/>
      <c r="I2" s="260"/>
      <c r="J2" s="260"/>
    </row>
    <row r="3" spans="1:10" s="62" customFormat="1" ht="19.5" customHeight="1">
      <c r="A3" s="239" t="s">
        <v>446</v>
      </c>
      <c r="B3" s="240"/>
      <c r="C3" s="255"/>
      <c r="D3" s="256"/>
      <c r="E3" s="58" t="s">
        <v>166</v>
      </c>
      <c r="F3" s="64"/>
      <c r="G3" s="58" t="s">
        <v>167</v>
      </c>
      <c r="H3" s="71"/>
      <c r="I3" s="58" t="s">
        <v>159</v>
      </c>
      <c r="J3" s="59" t="s">
        <v>461</v>
      </c>
    </row>
    <row r="4" spans="1:10" s="62" customFormat="1" ht="24.75" customHeight="1">
      <c r="A4" s="239" t="s">
        <v>380</v>
      </c>
      <c r="B4" s="240"/>
      <c r="C4" s="257"/>
      <c r="D4" s="238"/>
      <c r="E4" s="58" t="s">
        <v>168</v>
      </c>
      <c r="F4" s="64"/>
      <c r="G4" s="58" t="s">
        <v>167</v>
      </c>
      <c r="H4" s="71"/>
      <c r="I4" s="58" t="s">
        <v>169</v>
      </c>
      <c r="J4" s="59"/>
    </row>
    <row r="5" spans="1:10" s="62" customFormat="1" ht="19.5" customHeight="1">
      <c r="A5" s="239" t="s">
        <v>447</v>
      </c>
      <c r="B5" s="240"/>
      <c r="C5" s="237" t="s">
        <v>448</v>
      </c>
      <c r="D5" s="238"/>
      <c r="E5" s="239" t="s">
        <v>449</v>
      </c>
      <c r="F5" s="240"/>
      <c r="G5" s="235" t="str">
        <f>'附1资产'!B11</f>
        <v>应收股利</v>
      </c>
      <c r="H5" s="236"/>
      <c r="I5" s="58" t="s">
        <v>381</v>
      </c>
      <c r="J5" s="58" t="s">
        <v>170</v>
      </c>
    </row>
    <row r="6" spans="1:10" s="62" customFormat="1" ht="19.5" customHeight="1">
      <c r="A6" s="258" t="s">
        <v>230</v>
      </c>
      <c r="B6" s="241" t="s">
        <v>229</v>
      </c>
      <c r="C6" s="230"/>
      <c r="D6" s="231"/>
      <c r="E6" s="239" t="s">
        <v>450</v>
      </c>
      <c r="F6" s="240"/>
      <c r="G6" s="239" t="s">
        <v>451</v>
      </c>
      <c r="H6" s="240"/>
      <c r="I6" s="239" t="s">
        <v>452</v>
      </c>
      <c r="J6" s="240"/>
    </row>
    <row r="7" spans="1:10" s="62" customFormat="1" ht="19.5" customHeight="1">
      <c r="A7" s="259"/>
      <c r="B7" s="261"/>
      <c r="C7" s="262"/>
      <c r="D7" s="263"/>
      <c r="E7" s="58" t="s">
        <v>382</v>
      </c>
      <c r="F7" s="58" t="s">
        <v>383</v>
      </c>
      <c r="G7" s="58" t="s">
        <v>382</v>
      </c>
      <c r="H7" s="58" t="s">
        <v>383</v>
      </c>
      <c r="I7" s="58" t="s">
        <v>382</v>
      </c>
      <c r="J7" s="58" t="s">
        <v>383</v>
      </c>
    </row>
    <row r="8" spans="1:10" s="62" customFormat="1" ht="15" customHeight="1">
      <c r="A8" s="59"/>
      <c r="B8" s="241" t="s">
        <v>120</v>
      </c>
      <c r="C8" s="230"/>
      <c r="D8" s="231"/>
      <c r="E8" s="75">
        <f>E9-E10</f>
        <v>0</v>
      </c>
      <c r="F8" s="75"/>
      <c r="G8" s="75">
        <f>G9-G10</f>
        <v>0</v>
      </c>
      <c r="H8" s="75"/>
      <c r="I8" s="75">
        <f>I9-I10</f>
        <v>0</v>
      </c>
      <c r="J8" s="60"/>
    </row>
    <row r="9" spans="1:10" s="62" customFormat="1" ht="15" customHeight="1">
      <c r="A9" s="59"/>
      <c r="B9" s="241" t="s">
        <v>557</v>
      </c>
      <c r="C9" s="230"/>
      <c r="D9" s="231"/>
      <c r="E9" s="76">
        <f>'1资产处置表底稿'!D14</f>
        <v>0</v>
      </c>
      <c r="F9" s="60"/>
      <c r="G9" s="76">
        <f>'1资产处置表底稿'!F14</f>
        <v>0</v>
      </c>
      <c r="H9" s="60"/>
      <c r="I9" s="76">
        <f>'1资产处置表底稿'!H14</f>
        <v>0</v>
      </c>
      <c r="J9" s="60"/>
    </row>
    <row r="10" spans="1:10" s="62" customFormat="1" ht="15" customHeight="1">
      <c r="A10" s="83"/>
      <c r="B10" s="264" t="s">
        <v>387</v>
      </c>
      <c r="C10" s="252"/>
      <c r="D10" s="253"/>
      <c r="E10" s="82">
        <f aca="true" t="shared" si="0" ref="E10:J10">SUM(E12:E31)</f>
        <v>0</v>
      </c>
      <c r="F10" s="82">
        <f t="shared" si="0"/>
        <v>0</v>
      </c>
      <c r="G10" s="82">
        <f t="shared" si="0"/>
        <v>0</v>
      </c>
      <c r="H10" s="82">
        <f t="shared" si="0"/>
        <v>0</v>
      </c>
      <c r="I10" s="82">
        <f t="shared" si="0"/>
        <v>0</v>
      </c>
      <c r="J10" s="82">
        <f t="shared" si="0"/>
        <v>0</v>
      </c>
    </row>
    <row r="11" spans="1:10" s="62" customFormat="1" ht="15" customHeight="1">
      <c r="A11" s="59"/>
      <c r="B11" s="241" t="s">
        <v>453</v>
      </c>
      <c r="C11" s="230"/>
      <c r="D11" s="231"/>
      <c r="E11" s="60"/>
      <c r="F11" s="60"/>
      <c r="G11" s="60"/>
      <c r="H11" s="60"/>
      <c r="I11" s="60"/>
      <c r="J11" s="60"/>
    </row>
    <row r="12" spans="1:10" s="62" customFormat="1" ht="15" customHeight="1">
      <c r="A12" s="59">
        <v>1</v>
      </c>
      <c r="B12" s="265"/>
      <c r="C12" s="233"/>
      <c r="D12" s="234"/>
      <c r="E12" s="66"/>
      <c r="F12" s="66"/>
      <c r="G12" s="66"/>
      <c r="H12" s="66"/>
      <c r="I12" s="66"/>
      <c r="J12" s="66"/>
    </row>
    <row r="13" spans="1:10" s="62" customFormat="1" ht="15" customHeight="1">
      <c r="A13" s="59">
        <v>2</v>
      </c>
      <c r="B13" s="265"/>
      <c r="C13" s="233"/>
      <c r="D13" s="234"/>
      <c r="E13" s="66"/>
      <c r="F13" s="66"/>
      <c r="G13" s="66"/>
      <c r="H13" s="66"/>
      <c r="I13" s="66"/>
      <c r="J13" s="66"/>
    </row>
    <row r="14" spans="1:10" s="62" customFormat="1" ht="15" customHeight="1">
      <c r="A14" s="59">
        <v>3</v>
      </c>
      <c r="B14" s="232"/>
      <c r="C14" s="233"/>
      <c r="D14" s="234"/>
      <c r="E14" s="66"/>
      <c r="F14" s="66"/>
      <c r="G14" s="67"/>
      <c r="H14" s="66"/>
      <c r="I14" s="66"/>
      <c r="J14" s="66"/>
    </row>
    <row r="15" spans="1:10" s="62" customFormat="1" ht="15" customHeight="1">
      <c r="A15" s="59">
        <v>4</v>
      </c>
      <c r="B15" s="232"/>
      <c r="C15" s="233"/>
      <c r="D15" s="234"/>
      <c r="E15" s="66"/>
      <c r="F15" s="66"/>
      <c r="G15" s="66"/>
      <c r="H15" s="66"/>
      <c r="I15" s="66"/>
      <c r="J15" s="66"/>
    </row>
    <row r="16" spans="1:10" s="62" customFormat="1" ht="15" customHeight="1">
      <c r="A16" s="59">
        <v>5</v>
      </c>
      <c r="B16" s="232"/>
      <c r="C16" s="233"/>
      <c r="D16" s="234"/>
      <c r="E16" s="66"/>
      <c r="F16" s="66"/>
      <c r="G16" s="66"/>
      <c r="H16" s="66"/>
      <c r="I16" s="66"/>
      <c r="J16" s="66"/>
    </row>
    <row r="17" spans="1:10" s="62" customFormat="1" ht="15" customHeight="1">
      <c r="A17" s="59">
        <v>6</v>
      </c>
      <c r="B17" s="232"/>
      <c r="C17" s="233"/>
      <c r="D17" s="234"/>
      <c r="E17" s="66"/>
      <c r="F17" s="66"/>
      <c r="G17" s="66"/>
      <c r="H17" s="66"/>
      <c r="I17" s="66"/>
      <c r="J17" s="66"/>
    </row>
    <row r="18" spans="1:10" s="62" customFormat="1" ht="15" customHeight="1">
      <c r="A18" s="59">
        <v>7</v>
      </c>
      <c r="B18" s="232"/>
      <c r="C18" s="233"/>
      <c r="D18" s="234"/>
      <c r="E18" s="66"/>
      <c r="F18" s="66"/>
      <c r="G18" s="66"/>
      <c r="H18" s="66"/>
      <c r="I18" s="66"/>
      <c r="J18" s="66"/>
    </row>
    <row r="19" spans="1:10" s="62" customFormat="1" ht="15" customHeight="1">
      <c r="A19" s="59">
        <v>8</v>
      </c>
      <c r="B19" s="232"/>
      <c r="C19" s="233"/>
      <c r="D19" s="234"/>
      <c r="E19" s="66"/>
      <c r="F19" s="66"/>
      <c r="G19" s="66"/>
      <c r="H19" s="66"/>
      <c r="I19" s="66"/>
      <c r="J19" s="66"/>
    </row>
    <row r="20" spans="1:10" s="62" customFormat="1" ht="15" customHeight="1">
      <c r="A20" s="59">
        <v>9</v>
      </c>
      <c r="B20" s="232"/>
      <c r="C20" s="233"/>
      <c r="D20" s="234"/>
      <c r="E20" s="66"/>
      <c r="F20" s="66"/>
      <c r="G20" s="66"/>
      <c r="H20" s="66"/>
      <c r="I20" s="66"/>
      <c r="J20" s="66"/>
    </row>
    <row r="21" spans="1:10" s="62" customFormat="1" ht="15" customHeight="1">
      <c r="A21" s="59">
        <v>10</v>
      </c>
      <c r="B21" s="232"/>
      <c r="C21" s="233"/>
      <c r="D21" s="234"/>
      <c r="E21" s="66"/>
      <c r="F21" s="66"/>
      <c r="G21" s="66"/>
      <c r="H21" s="66"/>
      <c r="I21" s="66"/>
      <c r="J21" s="66"/>
    </row>
    <row r="22" spans="1:10" s="62" customFormat="1" ht="15" customHeight="1">
      <c r="A22" s="59">
        <v>11</v>
      </c>
      <c r="B22" s="229"/>
      <c r="C22" s="230"/>
      <c r="D22" s="231"/>
      <c r="E22" s="68"/>
      <c r="F22" s="68"/>
      <c r="G22" s="68"/>
      <c r="H22" s="68"/>
      <c r="I22" s="68"/>
      <c r="J22" s="68"/>
    </row>
    <row r="23" spans="1:10" s="62" customFormat="1" ht="15" customHeight="1">
      <c r="A23" s="59">
        <v>12</v>
      </c>
      <c r="B23" s="229"/>
      <c r="C23" s="230"/>
      <c r="D23" s="231"/>
      <c r="E23" s="68"/>
      <c r="F23" s="68"/>
      <c r="G23" s="68"/>
      <c r="H23" s="68"/>
      <c r="I23" s="68"/>
      <c r="J23" s="68"/>
    </row>
    <row r="24" spans="1:10" s="62" customFormat="1" ht="15" customHeight="1">
      <c r="A24" s="59">
        <v>13</v>
      </c>
      <c r="B24" s="229"/>
      <c r="C24" s="230"/>
      <c r="D24" s="231"/>
      <c r="E24" s="68"/>
      <c r="F24" s="68"/>
      <c r="G24" s="69"/>
      <c r="H24" s="68"/>
      <c r="I24" s="68"/>
      <c r="J24" s="68"/>
    </row>
    <row r="25" spans="1:10" s="62" customFormat="1" ht="15" customHeight="1">
      <c r="A25" s="59">
        <v>14</v>
      </c>
      <c r="B25" s="229"/>
      <c r="C25" s="230"/>
      <c r="D25" s="231"/>
      <c r="E25" s="68"/>
      <c r="F25" s="68"/>
      <c r="G25" s="68"/>
      <c r="H25" s="68"/>
      <c r="I25" s="68"/>
      <c r="J25" s="68"/>
    </row>
    <row r="26" spans="1:10" s="62" customFormat="1" ht="15" customHeight="1">
      <c r="A26" s="59">
        <v>15</v>
      </c>
      <c r="B26" s="229"/>
      <c r="C26" s="230"/>
      <c r="D26" s="231"/>
      <c r="E26" s="68"/>
      <c r="F26" s="68"/>
      <c r="G26" s="68"/>
      <c r="H26" s="68"/>
      <c r="I26" s="68"/>
      <c r="J26" s="68"/>
    </row>
    <row r="27" spans="1:10" s="62" customFormat="1" ht="15" customHeight="1">
      <c r="A27" s="59">
        <v>16</v>
      </c>
      <c r="B27" s="229"/>
      <c r="C27" s="230"/>
      <c r="D27" s="231"/>
      <c r="E27" s="68"/>
      <c r="F27" s="68"/>
      <c r="G27" s="68"/>
      <c r="H27" s="68"/>
      <c r="I27" s="68"/>
      <c r="J27" s="68"/>
    </row>
    <row r="28" spans="1:10" s="62" customFormat="1" ht="15" customHeight="1">
      <c r="A28" s="59">
        <v>17</v>
      </c>
      <c r="B28" s="229"/>
      <c r="C28" s="230"/>
      <c r="D28" s="231"/>
      <c r="E28" s="68"/>
      <c r="F28" s="68"/>
      <c r="G28" s="68"/>
      <c r="H28" s="68"/>
      <c r="I28" s="68"/>
      <c r="J28" s="68"/>
    </row>
    <row r="29" spans="1:10" s="62" customFormat="1" ht="15" customHeight="1">
      <c r="A29" s="59">
        <v>18</v>
      </c>
      <c r="B29" s="229"/>
      <c r="C29" s="230"/>
      <c r="D29" s="231"/>
      <c r="E29" s="68"/>
      <c r="F29" s="68"/>
      <c r="G29" s="68"/>
      <c r="H29" s="68"/>
      <c r="I29" s="68"/>
      <c r="J29" s="68"/>
    </row>
    <row r="30" spans="1:10" s="62" customFormat="1" ht="15" customHeight="1">
      <c r="A30" s="59">
        <v>19</v>
      </c>
      <c r="B30" s="229"/>
      <c r="C30" s="230"/>
      <c r="D30" s="231"/>
      <c r="E30" s="68"/>
      <c r="F30" s="68"/>
      <c r="G30" s="68"/>
      <c r="H30" s="68"/>
      <c r="I30" s="68"/>
      <c r="J30" s="68"/>
    </row>
    <row r="31" spans="1:10" s="62" customFormat="1" ht="15" customHeight="1">
      <c r="A31" s="63">
        <v>20</v>
      </c>
      <c r="B31" s="229"/>
      <c r="C31" s="230"/>
      <c r="D31" s="231"/>
      <c r="E31" s="70"/>
      <c r="F31" s="70"/>
      <c r="G31" s="70"/>
      <c r="H31" s="70"/>
      <c r="I31" s="70"/>
      <c r="J31" s="70"/>
    </row>
    <row r="32" spans="1:10" s="62" customFormat="1" ht="19.5" customHeight="1">
      <c r="A32" s="248" t="s">
        <v>189</v>
      </c>
      <c r="B32" s="249"/>
      <c r="C32" s="249"/>
      <c r="D32" s="249"/>
      <c r="E32" s="249"/>
      <c r="F32" s="249"/>
      <c r="G32" s="249"/>
      <c r="H32" s="249"/>
      <c r="I32" s="249"/>
      <c r="J32" s="250"/>
    </row>
    <row r="33" spans="1:10" s="62" customFormat="1" ht="19.5" customHeight="1">
      <c r="A33" s="245"/>
      <c r="B33" s="246"/>
      <c r="C33" s="246"/>
      <c r="D33" s="246"/>
      <c r="E33" s="246"/>
      <c r="F33" s="246"/>
      <c r="G33" s="246"/>
      <c r="H33" s="246"/>
      <c r="I33" s="246"/>
      <c r="J33" s="247"/>
    </row>
    <row r="34" spans="1:10" s="62" customFormat="1" ht="19.5" customHeight="1">
      <c r="A34" s="248" t="s">
        <v>375</v>
      </c>
      <c r="B34" s="249"/>
      <c r="C34" s="249"/>
      <c r="D34" s="249"/>
      <c r="E34" s="249"/>
      <c r="F34" s="249"/>
      <c r="G34" s="249"/>
      <c r="H34" s="249"/>
      <c r="I34" s="249"/>
      <c r="J34" s="250"/>
    </row>
    <row r="35" spans="1:10" s="62" customFormat="1" ht="19.5" customHeight="1">
      <c r="A35" s="242"/>
      <c r="B35" s="243"/>
      <c r="C35" s="243"/>
      <c r="D35" s="243"/>
      <c r="E35" s="243"/>
      <c r="F35" s="243"/>
      <c r="G35" s="243"/>
      <c r="H35" s="243"/>
      <c r="I35" s="243"/>
      <c r="J35" s="244"/>
    </row>
    <row r="36" s="62" customFormat="1" ht="15.75">
      <c r="A36" s="61"/>
    </row>
    <row r="37" s="62" customFormat="1" ht="15.75">
      <c r="A37" s="61"/>
    </row>
    <row r="38" spans="1:10" ht="15.75">
      <c r="A38" s="61"/>
      <c r="B38" s="62"/>
      <c r="C38" s="62"/>
      <c r="D38" s="62"/>
      <c r="E38" s="62"/>
      <c r="F38" s="62"/>
      <c r="G38" s="62"/>
      <c r="H38" s="62"/>
      <c r="I38" s="62"/>
      <c r="J38" s="62"/>
    </row>
  </sheetData>
  <sheetProtection/>
  <mergeCells count="43">
    <mergeCell ref="A1:J1"/>
    <mergeCell ref="B14:D14"/>
    <mergeCell ref="A32:J32"/>
    <mergeCell ref="B18:D18"/>
    <mergeCell ref="B19:D19"/>
    <mergeCell ref="B20:D20"/>
    <mergeCell ref="B15:D15"/>
    <mergeCell ref="B16:D16"/>
    <mergeCell ref="B17:D17"/>
    <mergeCell ref="B27:D27"/>
    <mergeCell ref="B28:D28"/>
    <mergeCell ref="B29:D29"/>
    <mergeCell ref="B30:D30"/>
    <mergeCell ref="A35:J35"/>
    <mergeCell ref="B31:D31"/>
    <mergeCell ref="A33:J33"/>
    <mergeCell ref="A34:J34"/>
    <mergeCell ref="B21:D21"/>
    <mergeCell ref="B24:D24"/>
    <mergeCell ref="B25:D25"/>
    <mergeCell ref="B26:D26"/>
    <mergeCell ref="B23:D23"/>
    <mergeCell ref="B22:D22"/>
    <mergeCell ref="A2:J2"/>
    <mergeCell ref="I6:J6"/>
    <mergeCell ref="A3:B3"/>
    <mergeCell ref="A4:B4"/>
    <mergeCell ref="B6:D7"/>
    <mergeCell ref="C5:D5"/>
    <mergeCell ref="E6:F6"/>
    <mergeCell ref="E5:F5"/>
    <mergeCell ref="G5:H5"/>
    <mergeCell ref="G6:H6"/>
    <mergeCell ref="A6:A7"/>
    <mergeCell ref="B10:D10"/>
    <mergeCell ref="A5:B5"/>
    <mergeCell ref="B11:D11"/>
    <mergeCell ref="B8:D8"/>
    <mergeCell ref="B9:D9"/>
    <mergeCell ref="B13:D13"/>
    <mergeCell ref="C3:D3"/>
    <mergeCell ref="C4:D4"/>
    <mergeCell ref="B12:D12"/>
  </mergeCells>
  <hyperlinks>
    <hyperlink ref="A1:J1" location="'1资产处置表底稿'!A1" display="返回资产处置损益明细表工作底稿"/>
  </hyperlinks>
  <printOptions/>
  <pageMargins left="0.75" right="0.41"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34"/>
  </sheetPr>
  <dimension ref="A1:G32"/>
  <sheetViews>
    <sheetView zoomScalePageLayoutView="0" workbookViewId="0" topLeftCell="A1">
      <selection activeCell="B4" sqref="B4:D4"/>
    </sheetView>
  </sheetViews>
  <sheetFormatPr defaultColWidth="7.00390625" defaultRowHeight="14.25"/>
  <cols>
    <col min="1" max="1" width="13.75390625" style="5" customWidth="1"/>
    <col min="2" max="3" width="5.75390625" style="4" customWidth="1"/>
    <col min="4" max="4" width="17.125" style="5" customWidth="1"/>
    <col min="5" max="5" width="10.00390625" style="5" customWidth="1"/>
    <col min="6" max="6" width="23.375" style="5" customWidth="1"/>
    <col min="7" max="7" width="7.375" style="5" customWidth="1"/>
    <col min="8" max="21" width="3.625" style="5" customWidth="1"/>
    <col min="22" max="16384" width="7.00390625" style="5" customWidth="1"/>
  </cols>
  <sheetData>
    <row r="1" spans="1:7" ht="53.25" customHeight="1">
      <c r="A1" s="131" t="s">
        <v>376</v>
      </c>
      <c r="B1" s="132"/>
      <c r="C1" s="132"/>
      <c r="D1" s="132"/>
      <c r="E1" s="132"/>
      <c r="F1" s="132"/>
      <c r="G1" s="23"/>
    </row>
    <row r="2" spans="1:7" ht="18" customHeight="1">
      <c r="A2" s="47" t="s">
        <v>329</v>
      </c>
      <c r="B2" s="93" t="s">
        <v>187</v>
      </c>
      <c r="C2" s="89"/>
      <c r="D2" s="89"/>
      <c r="E2" s="30"/>
      <c r="F2" s="30"/>
      <c r="G2" s="7"/>
    </row>
    <row r="3" spans="1:7" ht="18" customHeight="1">
      <c r="A3" s="47" t="s">
        <v>330</v>
      </c>
      <c r="B3" s="133" t="s">
        <v>186</v>
      </c>
      <c r="C3" s="133"/>
      <c r="D3" s="133"/>
      <c r="E3" s="48"/>
      <c r="F3" s="32"/>
      <c r="G3" s="22"/>
    </row>
    <row r="4" spans="1:7" ht="18" customHeight="1">
      <c r="A4" s="47" t="s">
        <v>331</v>
      </c>
      <c r="B4" s="89">
        <v>0</v>
      </c>
      <c r="C4" s="89"/>
      <c r="D4" s="89"/>
      <c r="E4" s="31" t="s">
        <v>332</v>
      </c>
      <c r="F4" s="32" t="s">
        <v>333</v>
      </c>
      <c r="G4" s="21"/>
    </row>
    <row r="5" spans="1:7" s="23" customFormat="1" ht="18" customHeight="1">
      <c r="A5" s="34" t="s">
        <v>334</v>
      </c>
      <c r="B5" s="34" t="s">
        <v>335</v>
      </c>
      <c r="C5" s="88" t="s">
        <v>336</v>
      </c>
      <c r="D5" s="87"/>
      <c r="E5" s="134"/>
      <c r="F5" s="33" t="s">
        <v>337</v>
      </c>
      <c r="G5" s="24"/>
    </row>
    <row r="6" spans="1:7" s="23" customFormat="1" ht="18" customHeight="1">
      <c r="A6" s="90" t="s">
        <v>338</v>
      </c>
      <c r="B6" s="34">
        <v>1</v>
      </c>
      <c r="C6" s="124" t="s">
        <v>339</v>
      </c>
      <c r="D6" s="125"/>
      <c r="E6" s="126"/>
      <c r="F6" s="42">
        <f>'清算申报表底稿'!G6</f>
        <v>0</v>
      </c>
      <c r="G6" s="25"/>
    </row>
    <row r="7" spans="1:7" s="23" customFormat="1" ht="18" customHeight="1">
      <c r="A7" s="91"/>
      <c r="B7" s="34">
        <v>2</v>
      </c>
      <c r="C7" s="124" t="s">
        <v>340</v>
      </c>
      <c r="D7" s="125"/>
      <c r="E7" s="126"/>
      <c r="F7" s="42">
        <f>'清算申报表底稿'!G7</f>
        <v>0</v>
      </c>
      <c r="G7" s="25"/>
    </row>
    <row r="8" spans="1:7" s="23" customFormat="1" ht="18" customHeight="1">
      <c r="A8" s="91"/>
      <c r="B8" s="34">
        <v>3</v>
      </c>
      <c r="C8" s="124" t="s">
        <v>341</v>
      </c>
      <c r="D8" s="125"/>
      <c r="E8" s="126"/>
      <c r="F8" s="42">
        <f>'清算申报表底稿'!G8</f>
        <v>0</v>
      </c>
      <c r="G8" s="25"/>
    </row>
    <row r="9" spans="1:7" s="23" customFormat="1" ht="18" customHeight="1">
      <c r="A9" s="91"/>
      <c r="B9" s="34">
        <v>4</v>
      </c>
      <c r="C9" s="124" t="s">
        <v>342</v>
      </c>
      <c r="D9" s="125"/>
      <c r="E9" s="126"/>
      <c r="F9" s="42">
        <f>'清算申报表底稿'!G9</f>
        <v>0</v>
      </c>
      <c r="G9" s="25"/>
    </row>
    <row r="10" spans="1:7" s="23" customFormat="1" ht="18" customHeight="1">
      <c r="A10" s="91"/>
      <c r="B10" s="34">
        <v>5</v>
      </c>
      <c r="C10" s="124" t="s">
        <v>343</v>
      </c>
      <c r="D10" s="125"/>
      <c r="E10" s="126"/>
      <c r="F10" s="42">
        <f>'清算申报表底稿'!G10</f>
        <v>0</v>
      </c>
      <c r="G10" s="25"/>
    </row>
    <row r="11" spans="1:7" s="23" customFormat="1" ht="18" customHeight="1">
      <c r="A11" s="91"/>
      <c r="B11" s="34">
        <v>6</v>
      </c>
      <c r="C11" s="124" t="s">
        <v>344</v>
      </c>
      <c r="D11" s="125"/>
      <c r="E11" s="126"/>
      <c r="F11" s="42">
        <f>'清算申报表底稿'!G11</f>
        <v>0</v>
      </c>
      <c r="G11" s="25"/>
    </row>
    <row r="12" spans="1:7" s="23" customFormat="1" ht="18" customHeight="1">
      <c r="A12" s="91"/>
      <c r="B12" s="34">
        <v>7</v>
      </c>
      <c r="C12" s="124" t="s">
        <v>345</v>
      </c>
      <c r="D12" s="125"/>
      <c r="E12" s="126"/>
      <c r="F12" s="42">
        <f>'清算申报表底稿'!G12</f>
        <v>0</v>
      </c>
      <c r="G12" s="25"/>
    </row>
    <row r="13" spans="1:7" s="23" customFormat="1" ht="18" customHeight="1">
      <c r="A13" s="91"/>
      <c r="B13" s="34">
        <v>8</v>
      </c>
      <c r="C13" s="124" t="s">
        <v>346</v>
      </c>
      <c r="D13" s="125"/>
      <c r="E13" s="126"/>
      <c r="F13" s="42">
        <f>'清算申报表底稿'!G13</f>
        <v>0</v>
      </c>
      <c r="G13" s="25"/>
    </row>
    <row r="14" spans="1:7" s="23" customFormat="1" ht="18" customHeight="1">
      <c r="A14" s="91"/>
      <c r="B14" s="34">
        <v>9</v>
      </c>
      <c r="C14" s="124" t="s">
        <v>347</v>
      </c>
      <c r="D14" s="125"/>
      <c r="E14" s="126"/>
      <c r="F14" s="42">
        <f>'清算申报表底稿'!G14</f>
        <v>0</v>
      </c>
      <c r="G14" s="25"/>
    </row>
    <row r="15" spans="1:7" s="23" customFormat="1" ht="18" customHeight="1">
      <c r="A15" s="91"/>
      <c r="B15" s="34">
        <v>10</v>
      </c>
      <c r="C15" s="124" t="s">
        <v>348</v>
      </c>
      <c r="D15" s="125"/>
      <c r="E15" s="126"/>
      <c r="F15" s="42">
        <f>'清算申报表底稿'!G15</f>
        <v>0</v>
      </c>
      <c r="G15" s="25"/>
    </row>
    <row r="16" spans="1:7" s="23" customFormat="1" ht="18" customHeight="1">
      <c r="A16" s="92"/>
      <c r="B16" s="34">
        <v>11</v>
      </c>
      <c r="C16" s="124" t="s">
        <v>349</v>
      </c>
      <c r="D16" s="125"/>
      <c r="E16" s="126"/>
      <c r="F16" s="42">
        <f>'清算申报表底稿'!G16</f>
        <v>0</v>
      </c>
      <c r="G16" s="27"/>
    </row>
    <row r="17" spans="1:7" s="23" customFormat="1" ht="18" customHeight="1">
      <c r="A17" s="90" t="s">
        <v>350</v>
      </c>
      <c r="B17" s="34">
        <v>12</v>
      </c>
      <c r="C17" s="124" t="s">
        <v>351</v>
      </c>
      <c r="D17" s="125"/>
      <c r="E17" s="126"/>
      <c r="F17" s="54">
        <v>0.25</v>
      </c>
      <c r="G17" s="25"/>
    </row>
    <row r="18" spans="1:7" s="23" customFormat="1" ht="18" customHeight="1">
      <c r="A18" s="92"/>
      <c r="B18" s="34">
        <v>13</v>
      </c>
      <c r="C18" s="124" t="s">
        <v>352</v>
      </c>
      <c r="D18" s="125"/>
      <c r="E18" s="126"/>
      <c r="F18" s="42">
        <f>'清算申报表底稿'!G18</f>
        <v>0</v>
      </c>
      <c r="G18" s="25"/>
    </row>
    <row r="19" spans="1:7" s="23" customFormat="1" ht="18" customHeight="1">
      <c r="A19" s="90" t="s">
        <v>353</v>
      </c>
      <c r="B19" s="34">
        <v>14</v>
      </c>
      <c r="C19" s="124" t="s">
        <v>354</v>
      </c>
      <c r="D19" s="125"/>
      <c r="E19" s="126"/>
      <c r="F19" s="42">
        <f>'清算申报表底稿'!G19</f>
        <v>0</v>
      </c>
      <c r="G19" s="25"/>
    </row>
    <row r="20" spans="1:7" s="23" customFormat="1" ht="18" customHeight="1">
      <c r="A20" s="91"/>
      <c r="B20" s="34">
        <v>15</v>
      </c>
      <c r="C20" s="124" t="s">
        <v>355</v>
      </c>
      <c r="D20" s="125"/>
      <c r="E20" s="126"/>
      <c r="F20" s="42">
        <f>'清算申报表底稿'!G20</f>
        <v>0</v>
      </c>
      <c r="G20" s="25"/>
    </row>
    <row r="21" spans="1:7" s="23" customFormat="1" ht="18" customHeight="1">
      <c r="A21" s="91"/>
      <c r="B21" s="34">
        <v>16</v>
      </c>
      <c r="C21" s="124" t="s">
        <v>356</v>
      </c>
      <c r="D21" s="125"/>
      <c r="E21" s="126"/>
      <c r="F21" s="42">
        <f>'清算申报表底稿'!G21</f>
        <v>0</v>
      </c>
      <c r="G21" s="25"/>
    </row>
    <row r="22" spans="1:7" s="23" customFormat="1" ht="18" customHeight="1">
      <c r="A22" s="91"/>
      <c r="B22" s="34">
        <v>17</v>
      </c>
      <c r="C22" s="124" t="s">
        <v>357</v>
      </c>
      <c r="D22" s="125"/>
      <c r="E22" s="126"/>
      <c r="F22" s="42">
        <f>'清算申报表底稿'!G22</f>
        <v>0</v>
      </c>
      <c r="G22" s="25"/>
    </row>
    <row r="23" spans="1:7" s="23" customFormat="1" ht="18" customHeight="1">
      <c r="A23" s="91"/>
      <c r="B23" s="46">
        <v>18</v>
      </c>
      <c r="C23" s="135" t="s">
        <v>358</v>
      </c>
      <c r="D23" s="136"/>
      <c r="E23" s="137"/>
      <c r="F23" s="42">
        <f>'清算申报表底稿'!G23</f>
        <v>0</v>
      </c>
      <c r="G23" s="25"/>
    </row>
    <row r="24" spans="1:7" s="23" customFormat="1" ht="22.5" customHeight="1">
      <c r="A24" s="135"/>
      <c r="B24" s="136"/>
      <c r="C24" s="136"/>
      <c r="D24" s="135"/>
      <c r="E24" s="136"/>
      <c r="F24" s="49"/>
      <c r="G24" s="25"/>
    </row>
    <row r="25" spans="1:7" s="23" customFormat="1" ht="22.5" customHeight="1">
      <c r="A25" s="129" t="s">
        <v>359</v>
      </c>
      <c r="B25" s="130"/>
      <c r="C25" s="130"/>
      <c r="D25" s="129" t="s">
        <v>360</v>
      </c>
      <c r="E25" s="130"/>
      <c r="F25" s="50" t="s">
        <v>361</v>
      </c>
      <c r="G25" s="25"/>
    </row>
    <row r="26" spans="1:7" s="23" customFormat="1" ht="22.5" customHeight="1">
      <c r="A26" s="129"/>
      <c r="B26" s="130"/>
      <c r="C26" s="130"/>
      <c r="D26" s="129"/>
      <c r="E26" s="130"/>
      <c r="F26" s="51"/>
      <c r="G26" s="25"/>
    </row>
    <row r="27" spans="1:7" s="23" customFormat="1" ht="22.5" customHeight="1">
      <c r="A27" s="129" t="s">
        <v>362</v>
      </c>
      <c r="B27" s="130"/>
      <c r="C27" s="130"/>
      <c r="D27" s="129"/>
      <c r="E27" s="130"/>
      <c r="F27" s="51"/>
      <c r="G27" s="25"/>
    </row>
    <row r="28" spans="1:7" s="23" customFormat="1" ht="22.5" customHeight="1">
      <c r="A28" s="129"/>
      <c r="B28" s="130"/>
      <c r="C28" s="130"/>
      <c r="D28" s="129" t="s">
        <v>363</v>
      </c>
      <c r="E28" s="130"/>
      <c r="F28" s="51" t="s">
        <v>365</v>
      </c>
      <c r="G28" s="25"/>
    </row>
    <row r="29" spans="1:7" s="23" customFormat="1" ht="22.5" customHeight="1">
      <c r="A29" s="129" t="s">
        <v>364</v>
      </c>
      <c r="B29" s="130"/>
      <c r="C29" s="130"/>
      <c r="D29" s="129"/>
      <c r="E29" s="130"/>
      <c r="F29" s="51"/>
      <c r="G29" s="25"/>
    </row>
    <row r="30" spans="1:7" s="23" customFormat="1" ht="22.5" customHeight="1">
      <c r="A30" s="129"/>
      <c r="B30" s="130"/>
      <c r="C30" s="130"/>
      <c r="D30" s="129"/>
      <c r="E30" s="130"/>
      <c r="F30" s="51"/>
      <c r="G30" s="25"/>
    </row>
    <row r="31" spans="1:7" s="23" customFormat="1" ht="22.5" customHeight="1">
      <c r="A31" s="129" t="s">
        <v>366</v>
      </c>
      <c r="B31" s="130"/>
      <c r="C31" s="130"/>
      <c r="D31" s="129" t="s">
        <v>367</v>
      </c>
      <c r="E31" s="130"/>
      <c r="F31" s="51" t="s">
        <v>368</v>
      </c>
      <c r="G31" s="25"/>
    </row>
    <row r="32" spans="1:7" s="23" customFormat="1" ht="22.5" customHeight="1">
      <c r="A32" s="127" t="s">
        <v>369</v>
      </c>
      <c r="B32" s="128"/>
      <c r="C32" s="128"/>
      <c r="D32" s="127" t="s">
        <v>369</v>
      </c>
      <c r="E32" s="128"/>
      <c r="F32" s="52" t="s">
        <v>369</v>
      </c>
      <c r="G32" s="25"/>
    </row>
  </sheetData>
  <sheetProtection/>
  <mergeCells count="44">
    <mergeCell ref="C12:E12"/>
    <mergeCell ref="C13:E13"/>
    <mergeCell ref="D24:E24"/>
    <mergeCell ref="A17:A18"/>
    <mergeCell ref="A19:A23"/>
    <mergeCell ref="A24:C24"/>
    <mergeCell ref="C22:E22"/>
    <mergeCell ref="C23:E23"/>
    <mergeCell ref="C16:E16"/>
    <mergeCell ref="C17:E17"/>
    <mergeCell ref="C10:E10"/>
    <mergeCell ref="C11:E11"/>
    <mergeCell ref="B2:D2"/>
    <mergeCell ref="C5:E5"/>
    <mergeCell ref="A1:F1"/>
    <mergeCell ref="B3:D3"/>
    <mergeCell ref="B4:D4"/>
    <mergeCell ref="A6:A16"/>
    <mergeCell ref="C6:E6"/>
    <mergeCell ref="C7:E7"/>
    <mergeCell ref="C8:E8"/>
    <mergeCell ref="C9:E9"/>
    <mergeCell ref="C14:E14"/>
    <mergeCell ref="C15:E15"/>
    <mergeCell ref="A27:C27"/>
    <mergeCell ref="A29:C29"/>
    <mergeCell ref="A26:C26"/>
    <mergeCell ref="D26:E26"/>
    <mergeCell ref="A28:C28"/>
    <mergeCell ref="D28:E28"/>
    <mergeCell ref="A32:C32"/>
    <mergeCell ref="D32:E32"/>
    <mergeCell ref="D25:E25"/>
    <mergeCell ref="D27:E27"/>
    <mergeCell ref="D29:E29"/>
    <mergeCell ref="A25:C25"/>
    <mergeCell ref="A31:C31"/>
    <mergeCell ref="D31:E31"/>
    <mergeCell ref="A30:C30"/>
    <mergeCell ref="D30:E30"/>
    <mergeCell ref="C18:E18"/>
    <mergeCell ref="C19:E19"/>
    <mergeCell ref="C20:E20"/>
    <mergeCell ref="C21:E21"/>
  </mergeCells>
  <printOptions/>
  <pageMargins left="1.07" right="0.62" top="1" bottom="1" header="0.5" footer="0.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tabColor indexed="45"/>
  </sheetPr>
  <dimension ref="A1:J38"/>
  <sheetViews>
    <sheetView zoomScalePageLayoutView="0" workbookViewId="0" topLeftCell="A1">
      <selection activeCell="A1" sqref="A1:J1"/>
    </sheetView>
  </sheetViews>
  <sheetFormatPr defaultColWidth="9.00390625" defaultRowHeight="14.25"/>
  <cols>
    <col min="1" max="1" width="4.75390625" style="57" customWidth="1"/>
    <col min="2" max="2" width="5.875" style="0" customWidth="1"/>
    <col min="3" max="3" width="7.375" style="0" customWidth="1"/>
    <col min="4" max="4" width="7.125" style="0" customWidth="1"/>
    <col min="5" max="5" width="9.25390625" style="0" customWidth="1"/>
    <col min="8" max="8" width="9.375" style="0" customWidth="1"/>
  </cols>
  <sheetData>
    <row r="1" spans="1:10" ht="21" customHeight="1">
      <c r="A1" s="254" t="s">
        <v>695</v>
      </c>
      <c r="B1" s="254"/>
      <c r="C1" s="254"/>
      <c r="D1" s="254"/>
      <c r="E1" s="254"/>
      <c r="F1" s="254"/>
      <c r="G1" s="254"/>
      <c r="H1" s="254"/>
      <c r="I1" s="254"/>
      <c r="J1" s="254"/>
    </row>
    <row r="2" spans="1:10" ht="36.75" customHeight="1">
      <c r="A2" s="260" t="s">
        <v>445</v>
      </c>
      <c r="B2" s="260"/>
      <c r="C2" s="260"/>
      <c r="D2" s="260"/>
      <c r="E2" s="260"/>
      <c r="F2" s="260"/>
      <c r="G2" s="260"/>
      <c r="H2" s="260"/>
      <c r="I2" s="260"/>
      <c r="J2" s="260"/>
    </row>
    <row r="3" spans="1:10" s="62" customFormat="1" ht="19.5" customHeight="1">
      <c r="A3" s="239" t="s">
        <v>446</v>
      </c>
      <c r="B3" s="240"/>
      <c r="C3" s="255"/>
      <c r="D3" s="256"/>
      <c r="E3" s="58" t="s">
        <v>166</v>
      </c>
      <c r="F3" s="64"/>
      <c r="G3" s="58" t="s">
        <v>167</v>
      </c>
      <c r="H3" s="71"/>
      <c r="I3" s="58" t="s">
        <v>159</v>
      </c>
      <c r="J3" s="59" t="s">
        <v>462</v>
      </c>
    </row>
    <row r="4" spans="1:10" s="62" customFormat="1" ht="24" customHeight="1">
      <c r="A4" s="239" t="s">
        <v>380</v>
      </c>
      <c r="B4" s="240"/>
      <c r="C4" s="257"/>
      <c r="D4" s="238"/>
      <c r="E4" s="58" t="s">
        <v>168</v>
      </c>
      <c r="F4" s="64"/>
      <c r="G4" s="58" t="s">
        <v>167</v>
      </c>
      <c r="H4" s="71"/>
      <c r="I4" s="58" t="s">
        <v>169</v>
      </c>
      <c r="J4" s="59"/>
    </row>
    <row r="5" spans="1:10" s="62" customFormat="1" ht="19.5" customHeight="1">
      <c r="A5" s="239" t="s">
        <v>447</v>
      </c>
      <c r="B5" s="240"/>
      <c r="C5" s="237" t="s">
        <v>448</v>
      </c>
      <c r="D5" s="238"/>
      <c r="E5" s="239" t="s">
        <v>449</v>
      </c>
      <c r="F5" s="240"/>
      <c r="G5" s="235" t="str">
        <f>'附1资产'!B12</f>
        <v>应收补贴款*</v>
      </c>
      <c r="H5" s="236"/>
      <c r="I5" s="58" t="s">
        <v>381</v>
      </c>
      <c r="J5" s="58" t="s">
        <v>170</v>
      </c>
    </row>
    <row r="6" spans="1:10" s="62" customFormat="1" ht="19.5" customHeight="1">
      <c r="A6" s="258" t="s">
        <v>230</v>
      </c>
      <c r="B6" s="241" t="s">
        <v>229</v>
      </c>
      <c r="C6" s="230"/>
      <c r="D6" s="231"/>
      <c r="E6" s="239" t="s">
        <v>450</v>
      </c>
      <c r="F6" s="240"/>
      <c r="G6" s="239" t="s">
        <v>451</v>
      </c>
      <c r="H6" s="240"/>
      <c r="I6" s="239" t="s">
        <v>452</v>
      </c>
      <c r="J6" s="240"/>
    </row>
    <row r="7" spans="1:10" s="62" customFormat="1" ht="19.5" customHeight="1">
      <c r="A7" s="259"/>
      <c r="B7" s="261"/>
      <c r="C7" s="262"/>
      <c r="D7" s="263"/>
      <c r="E7" s="58" t="s">
        <v>382</v>
      </c>
      <c r="F7" s="58" t="s">
        <v>383</v>
      </c>
      <c r="G7" s="58" t="s">
        <v>382</v>
      </c>
      <c r="H7" s="58" t="s">
        <v>383</v>
      </c>
      <c r="I7" s="58" t="s">
        <v>382</v>
      </c>
      <c r="J7" s="58" t="s">
        <v>383</v>
      </c>
    </row>
    <row r="8" spans="1:10" s="62" customFormat="1" ht="15" customHeight="1">
      <c r="A8" s="59"/>
      <c r="B8" s="241" t="s">
        <v>120</v>
      </c>
      <c r="C8" s="230"/>
      <c r="D8" s="231"/>
      <c r="E8" s="75">
        <f>E9-E10</f>
        <v>0</v>
      </c>
      <c r="F8" s="75"/>
      <c r="G8" s="75">
        <f>G9-G10</f>
        <v>0</v>
      </c>
      <c r="H8" s="75"/>
      <c r="I8" s="75">
        <f>I9-I10</f>
        <v>0</v>
      </c>
      <c r="J8" s="60"/>
    </row>
    <row r="9" spans="1:10" s="62" customFormat="1" ht="15" customHeight="1">
      <c r="A9" s="59"/>
      <c r="B9" s="241" t="s">
        <v>557</v>
      </c>
      <c r="C9" s="230"/>
      <c r="D9" s="231"/>
      <c r="E9" s="76">
        <f>'1资产处置表底稿'!D15</f>
        <v>0</v>
      </c>
      <c r="F9" s="60"/>
      <c r="G9" s="76">
        <f>'1资产处置表底稿'!F15</f>
        <v>0</v>
      </c>
      <c r="H9" s="60"/>
      <c r="I9" s="76">
        <f>'1资产处置表底稿'!H15</f>
        <v>0</v>
      </c>
      <c r="J9" s="60"/>
    </row>
    <row r="10" spans="1:10" s="62" customFormat="1" ht="15" customHeight="1">
      <c r="A10" s="83"/>
      <c r="B10" s="264" t="s">
        <v>387</v>
      </c>
      <c r="C10" s="252"/>
      <c r="D10" s="253"/>
      <c r="E10" s="82">
        <f aca="true" t="shared" si="0" ref="E10:J10">SUM(E12:E31)</f>
        <v>0</v>
      </c>
      <c r="F10" s="82">
        <f t="shared" si="0"/>
        <v>0</v>
      </c>
      <c r="G10" s="82">
        <f t="shared" si="0"/>
        <v>0</v>
      </c>
      <c r="H10" s="82">
        <f t="shared" si="0"/>
        <v>0</v>
      </c>
      <c r="I10" s="82">
        <f t="shared" si="0"/>
        <v>0</v>
      </c>
      <c r="J10" s="82">
        <f t="shared" si="0"/>
        <v>0</v>
      </c>
    </row>
    <row r="11" spans="1:10" s="62" customFormat="1" ht="15" customHeight="1">
      <c r="A11" s="59"/>
      <c r="B11" s="241" t="s">
        <v>453</v>
      </c>
      <c r="C11" s="230"/>
      <c r="D11" s="231"/>
      <c r="E11" s="60"/>
      <c r="F11" s="60"/>
      <c r="G11" s="60"/>
      <c r="H11" s="60"/>
      <c r="I11" s="60"/>
      <c r="J11" s="60"/>
    </row>
    <row r="12" spans="1:10" s="62" customFormat="1" ht="15" customHeight="1">
      <c r="A12" s="59">
        <v>1</v>
      </c>
      <c r="B12" s="265"/>
      <c r="C12" s="233"/>
      <c r="D12" s="234"/>
      <c r="E12" s="66"/>
      <c r="F12" s="66"/>
      <c r="G12" s="66"/>
      <c r="H12" s="66"/>
      <c r="I12" s="66"/>
      <c r="J12" s="66"/>
    </row>
    <row r="13" spans="1:10" s="62" customFormat="1" ht="15" customHeight="1">
      <c r="A13" s="59">
        <v>2</v>
      </c>
      <c r="B13" s="265"/>
      <c r="C13" s="233"/>
      <c r="D13" s="234"/>
      <c r="E13" s="66"/>
      <c r="F13" s="66"/>
      <c r="G13" s="66"/>
      <c r="H13" s="66"/>
      <c r="I13" s="66"/>
      <c r="J13" s="66"/>
    </row>
    <row r="14" spans="1:10" s="62" customFormat="1" ht="15" customHeight="1">
      <c r="A14" s="59">
        <v>3</v>
      </c>
      <c r="B14" s="232"/>
      <c r="C14" s="233"/>
      <c r="D14" s="234"/>
      <c r="E14" s="66"/>
      <c r="F14" s="66"/>
      <c r="G14" s="67"/>
      <c r="H14" s="66"/>
      <c r="I14" s="66"/>
      <c r="J14" s="66"/>
    </row>
    <row r="15" spans="1:10" s="62" customFormat="1" ht="15" customHeight="1">
      <c r="A15" s="59">
        <v>4</v>
      </c>
      <c r="B15" s="232"/>
      <c r="C15" s="233"/>
      <c r="D15" s="234"/>
      <c r="E15" s="66"/>
      <c r="F15" s="66"/>
      <c r="G15" s="66"/>
      <c r="H15" s="66"/>
      <c r="I15" s="66"/>
      <c r="J15" s="66"/>
    </row>
    <row r="16" spans="1:10" s="62" customFormat="1" ht="15" customHeight="1">
      <c r="A16" s="59">
        <v>5</v>
      </c>
      <c r="B16" s="232"/>
      <c r="C16" s="233"/>
      <c r="D16" s="234"/>
      <c r="E16" s="66"/>
      <c r="F16" s="66"/>
      <c r="G16" s="66"/>
      <c r="H16" s="66"/>
      <c r="I16" s="66"/>
      <c r="J16" s="66"/>
    </row>
    <row r="17" spans="1:10" s="62" customFormat="1" ht="15" customHeight="1">
      <c r="A17" s="59">
        <v>6</v>
      </c>
      <c r="B17" s="232"/>
      <c r="C17" s="233"/>
      <c r="D17" s="234"/>
      <c r="E17" s="66"/>
      <c r="F17" s="66"/>
      <c r="G17" s="66"/>
      <c r="H17" s="66"/>
      <c r="I17" s="66"/>
      <c r="J17" s="66"/>
    </row>
    <row r="18" spans="1:10" s="62" customFormat="1" ht="15" customHeight="1">
      <c r="A18" s="59">
        <v>7</v>
      </c>
      <c r="B18" s="232"/>
      <c r="C18" s="233"/>
      <c r="D18" s="234"/>
      <c r="E18" s="66"/>
      <c r="F18" s="66"/>
      <c r="G18" s="66"/>
      <c r="H18" s="66"/>
      <c r="I18" s="66"/>
      <c r="J18" s="66"/>
    </row>
    <row r="19" spans="1:10" s="62" customFormat="1" ht="15" customHeight="1">
      <c r="A19" s="59">
        <v>8</v>
      </c>
      <c r="B19" s="232"/>
      <c r="C19" s="233"/>
      <c r="D19" s="234"/>
      <c r="E19" s="66"/>
      <c r="F19" s="66"/>
      <c r="G19" s="66"/>
      <c r="H19" s="66"/>
      <c r="I19" s="66"/>
      <c r="J19" s="66"/>
    </row>
    <row r="20" spans="1:10" s="62" customFormat="1" ht="15" customHeight="1">
      <c r="A20" s="59">
        <v>9</v>
      </c>
      <c r="B20" s="232"/>
      <c r="C20" s="233"/>
      <c r="D20" s="234"/>
      <c r="E20" s="66"/>
      <c r="F20" s="66"/>
      <c r="G20" s="66"/>
      <c r="H20" s="66"/>
      <c r="I20" s="66"/>
      <c r="J20" s="66"/>
    </row>
    <row r="21" spans="1:10" s="62" customFormat="1" ht="15" customHeight="1">
      <c r="A21" s="59">
        <v>10</v>
      </c>
      <c r="B21" s="232"/>
      <c r="C21" s="233"/>
      <c r="D21" s="234"/>
      <c r="E21" s="66"/>
      <c r="F21" s="66"/>
      <c r="G21" s="66"/>
      <c r="H21" s="66"/>
      <c r="I21" s="66"/>
      <c r="J21" s="66"/>
    </row>
    <row r="22" spans="1:10" s="62" customFormat="1" ht="15" customHeight="1">
      <c r="A22" s="59">
        <v>11</v>
      </c>
      <c r="B22" s="229"/>
      <c r="C22" s="230"/>
      <c r="D22" s="231"/>
      <c r="E22" s="68"/>
      <c r="F22" s="68"/>
      <c r="G22" s="68"/>
      <c r="H22" s="68"/>
      <c r="I22" s="68"/>
      <c r="J22" s="68"/>
    </row>
    <row r="23" spans="1:10" s="62" customFormat="1" ht="15" customHeight="1">
      <c r="A23" s="59">
        <v>12</v>
      </c>
      <c r="B23" s="229"/>
      <c r="C23" s="230"/>
      <c r="D23" s="231"/>
      <c r="E23" s="68"/>
      <c r="F23" s="68"/>
      <c r="G23" s="68"/>
      <c r="H23" s="68"/>
      <c r="I23" s="68"/>
      <c r="J23" s="68"/>
    </row>
    <row r="24" spans="1:10" s="62" customFormat="1" ht="15" customHeight="1">
      <c r="A24" s="59">
        <v>13</v>
      </c>
      <c r="B24" s="229"/>
      <c r="C24" s="230"/>
      <c r="D24" s="231"/>
      <c r="E24" s="68"/>
      <c r="F24" s="68"/>
      <c r="G24" s="69"/>
      <c r="H24" s="68"/>
      <c r="I24" s="68"/>
      <c r="J24" s="68"/>
    </row>
    <row r="25" spans="1:10" s="62" customFormat="1" ht="15" customHeight="1">
      <c r="A25" s="59">
        <v>14</v>
      </c>
      <c r="B25" s="229"/>
      <c r="C25" s="230"/>
      <c r="D25" s="231"/>
      <c r="E25" s="68"/>
      <c r="F25" s="68"/>
      <c r="G25" s="68"/>
      <c r="H25" s="68"/>
      <c r="I25" s="68"/>
      <c r="J25" s="68"/>
    </row>
    <row r="26" spans="1:10" s="62" customFormat="1" ht="15" customHeight="1">
      <c r="A26" s="59">
        <v>15</v>
      </c>
      <c r="B26" s="229"/>
      <c r="C26" s="230"/>
      <c r="D26" s="231"/>
      <c r="E26" s="68"/>
      <c r="F26" s="68"/>
      <c r="G26" s="68"/>
      <c r="H26" s="68"/>
      <c r="I26" s="68"/>
      <c r="J26" s="68"/>
    </row>
    <row r="27" spans="1:10" s="62" customFormat="1" ht="15" customHeight="1">
      <c r="A27" s="59">
        <v>16</v>
      </c>
      <c r="B27" s="229"/>
      <c r="C27" s="230"/>
      <c r="D27" s="231"/>
      <c r="E27" s="68"/>
      <c r="F27" s="68"/>
      <c r="G27" s="68"/>
      <c r="H27" s="68"/>
      <c r="I27" s="68"/>
      <c r="J27" s="68"/>
    </row>
    <row r="28" spans="1:10" s="62" customFormat="1" ht="15" customHeight="1">
      <c r="A28" s="59">
        <v>17</v>
      </c>
      <c r="B28" s="229"/>
      <c r="C28" s="230"/>
      <c r="D28" s="231"/>
      <c r="E28" s="68"/>
      <c r="F28" s="68"/>
      <c r="G28" s="68"/>
      <c r="H28" s="68"/>
      <c r="I28" s="68"/>
      <c r="J28" s="68"/>
    </row>
    <row r="29" spans="1:10" s="62" customFormat="1" ht="15" customHeight="1">
      <c r="A29" s="59">
        <v>18</v>
      </c>
      <c r="B29" s="229"/>
      <c r="C29" s="230"/>
      <c r="D29" s="231"/>
      <c r="E29" s="68"/>
      <c r="F29" s="68"/>
      <c r="G29" s="68"/>
      <c r="H29" s="68"/>
      <c r="I29" s="68"/>
      <c r="J29" s="68"/>
    </row>
    <row r="30" spans="1:10" s="62" customFormat="1" ht="15" customHeight="1">
      <c r="A30" s="59">
        <v>19</v>
      </c>
      <c r="B30" s="229"/>
      <c r="C30" s="230"/>
      <c r="D30" s="231"/>
      <c r="E30" s="68"/>
      <c r="F30" s="68"/>
      <c r="G30" s="68"/>
      <c r="H30" s="68"/>
      <c r="I30" s="68"/>
      <c r="J30" s="68"/>
    </row>
    <row r="31" spans="1:10" s="62" customFormat="1" ht="15" customHeight="1">
      <c r="A31" s="63">
        <v>20</v>
      </c>
      <c r="B31" s="229"/>
      <c r="C31" s="230"/>
      <c r="D31" s="231"/>
      <c r="E31" s="70"/>
      <c r="F31" s="70"/>
      <c r="G31" s="70"/>
      <c r="H31" s="70"/>
      <c r="I31" s="70"/>
      <c r="J31" s="70"/>
    </row>
    <row r="32" spans="1:10" s="62" customFormat="1" ht="19.5" customHeight="1">
      <c r="A32" s="248" t="s">
        <v>189</v>
      </c>
      <c r="B32" s="249"/>
      <c r="C32" s="249"/>
      <c r="D32" s="249"/>
      <c r="E32" s="249"/>
      <c r="F32" s="249"/>
      <c r="G32" s="249"/>
      <c r="H32" s="249"/>
      <c r="I32" s="249"/>
      <c r="J32" s="250"/>
    </row>
    <row r="33" spans="1:10" s="62" customFormat="1" ht="19.5" customHeight="1">
      <c r="A33" s="245"/>
      <c r="B33" s="246"/>
      <c r="C33" s="246"/>
      <c r="D33" s="246"/>
      <c r="E33" s="246"/>
      <c r="F33" s="246"/>
      <c r="G33" s="246"/>
      <c r="H33" s="246"/>
      <c r="I33" s="246"/>
      <c r="J33" s="247"/>
    </row>
    <row r="34" spans="1:10" s="62" customFormat="1" ht="19.5" customHeight="1">
      <c r="A34" s="248" t="s">
        <v>375</v>
      </c>
      <c r="B34" s="249"/>
      <c r="C34" s="249"/>
      <c r="D34" s="249"/>
      <c r="E34" s="249"/>
      <c r="F34" s="249"/>
      <c r="G34" s="249"/>
      <c r="H34" s="249"/>
      <c r="I34" s="249"/>
      <c r="J34" s="250"/>
    </row>
    <row r="35" spans="1:10" s="62" customFormat="1" ht="19.5" customHeight="1">
      <c r="A35" s="242"/>
      <c r="B35" s="243"/>
      <c r="C35" s="243"/>
      <c r="D35" s="243"/>
      <c r="E35" s="243"/>
      <c r="F35" s="243"/>
      <c r="G35" s="243"/>
      <c r="H35" s="243"/>
      <c r="I35" s="243"/>
      <c r="J35" s="244"/>
    </row>
    <row r="36" s="62" customFormat="1" ht="15.75">
      <c r="A36" s="61"/>
    </row>
    <row r="37" s="62" customFormat="1" ht="15.75">
      <c r="A37" s="61"/>
    </row>
    <row r="38" spans="1:10" ht="15.75">
      <c r="A38" s="61"/>
      <c r="B38" s="62"/>
      <c r="C38" s="62"/>
      <c r="D38" s="62"/>
      <c r="E38" s="62"/>
      <c r="F38" s="62"/>
      <c r="G38" s="62"/>
      <c r="H38" s="62"/>
      <c r="I38" s="62"/>
      <c r="J38" s="62"/>
    </row>
  </sheetData>
  <sheetProtection/>
  <mergeCells count="43">
    <mergeCell ref="A1:J1"/>
    <mergeCell ref="A6:A7"/>
    <mergeCell ref="B10:D10"/>
    <mergeCell ref="A5:B5"/>
    <mergeCell ref="C3:D3"/>
    <mergeCell ref="C4:D4"/>
    <mergeCell ref="B11:D11"/>
    <mergeCell ref="G5:H5"/>
    <mergeCell ref="G6:H6"/>
    <mergeCell ref="B13:D13"/>
    <mergeCell ref="B12:D12"/>
    <mergeCell ref="B8:D8"/>
    <mergeCell ref="B9:D9"/>
    <mergeCell ref="B22:D22"/>
    <mergeCell ref="A34:J34"/>
    <mergeCell ref="A2:J2"/>
    <mergeCell ref="I6:J6"/>
    <mergeCell ref="A3:B3"/>
    <mergeCell ref="A4:B4"/>
    <mergeCell ref="B6:D7"/>
    <mergeCell ref="C5:D5"/>
    <mergeCell ref="E6:F6"/>
    <mergeCell ref="E5:F5"/>
    <mergeCell ref="B29:D29"/>
    <mergeCell ref="B30:D30"/>
    <mergeCell ref="A35:J35"/>
    <mergeCell ref="B21:D21"/>
    <mergeCell ref="B24:D24"/>
    <mergeCell ref="B25:D25"/>
    <mergeCell ref="B26:D26"/>
    <mergeCell ref="B31:D31"/>
    <mergeCell ref="A33:J33"/>
    <mergeCell ref="B23:D23"/>
    <mergeCell ref="B14:D14"/>
    <mergeCell ref="A32:J32"/>
    <mergeCell ref="B18:D18"/>
    <mergeCell ref="B19:D19"/>
    <mergeCell ref="B20:D20"/>
    <mergeCell ref="B15:D15"/>
    <mergeCell ref="B16:D16"/>
    <mergeCell ref="B17:D17"/>
    <mergeCell ref="B27:D27"/>
    <mergeCell ref="B28:D28"/>
  </mergeCells>
  <hyperlinks>
    <hyperlink ref="A1:J1" location="'1资产处置表底稿'!A1" display="返回资产处置损益明细表工作底稿"/>
  </hyperlinks>
  <printOptions/>
  <pageMargins left="0.75" right="0.41" top="1" bottom="1" header="0.5" footer="0.5"/>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sheetPr>
    <tabColor indexed="45"/>
  </sheetPr>
  <dimension ref="A1:J38"/>
  <sheetViews>
    <sheetView zoomScalePageLayoutView="0" workbookViewId="0" topLeftCell="A1">
      <selection activeCell="A1" sqref="A1:J1"/>
    </sheetView>
  </sheetViews>
  <sheetFormatPr defaultColWidth="9.00390625" defaultRowHeight="14.25"/>
  <cols>
    <col min="1" max="1" width="4.75390625" style="57" customWidth="1"/>
    <col min="2" max="2" width="5.875" style="0" customWidth="1"/>
    <col min="3" max="3" width="7.375" style="0" customWidth="1"/>
    <col min="4" max="4" width="7.125" style="0" customWidth="1"/>
    <col min="5" max="5" width="9.25390625" style="0" customWidth="1"/>
    <col min="8" max="8" width="9.375" style="0" customWidth="1"/>
  </cols>
  <sheetData>
    <row r="1" spans="1:10" ht="21" customHeight="1">
      <c r="A1" s="254" t="s">
        <v>695</v>
      </c>
      <c r="B1" s="254"/>
      <c r="C1" s="254"/>
      <c r="D1" s="254"/>
      <c r="E1" s="254"/>
      <c r="F1" s="254"/>
      <c r="G1" s="254"/>
      <c r="H1" s="254"/>
      <c r="I1" s="254"/>
      <c r="J1" s="254"/>
    </row>
    <row r="2" spans="1:10" ht="36.75" customHeight="1">
      <c r="A2" s="260" t="s">
        <v>384</v>
      </c>
      <c r="B2" s="260"/>
      <c r="C2" s="260"/>
      <c r="D2" s="260"/>
      <c r="E2" s="260"/>
      <c r="F2" s="260"/>
      <c r="G2" s="260"/>
      <c r="H2" s="260"/>
      <c r="I2" s="260"/>
      <c r="J2" s="260"/>
    </row>
    <row r="3" spans="1:10" s="62" customFormat="1" ht="19.5" customHeight="1">
      <c r="A3" s="239" t="s">
        <v>385</v>
      </c>
      <c r="B3" s="240"/>
      <c r="C3" s="255"/>
      <c r="D3" s="256"/>
      <c r="E3" s="58" t="s">
        <v>166</v>
      </c>
      <c r="F3" s="64"/>
      <c r="G3" s="58" t="s">
        <v>167</v>
      </c>
      <c r="H3" s="71"/>
      <c r="I3" s="58" t="s">
        <v>159</v>
      </c>
      <c r="J3" s="59" t="s">
        <v>463</v>
      </c>
    </row>
    <row r="4" spans="1:10" s="62" customFormat="1" ht="24.75" customHeight="1">
      <c r="A4" s="239" t="s">
        <v>380</v>
      </c>
      <c r="B4" s="240"/>
      <c r="C4" s="257"/>
      <c r="D4" s="238"/>
      <c r="E4" s="58" t="s">
        <v>168</v>
      </c>
      <c r="F4" s="64"/>
      <c r="G4" s="58" t="s">
        <v>167</v>
      </c>
      <c r="H4" s="71"/>
      <c r="I4" s="58" t="s">
        <v>169</v>
      </c>
      <c r="J4" s="59"/>
    </row>
    <row r="5" spans="1:10" s="62" customFormat="1" ht="19.5" customHeight="1">
      <c r="A5" s="239" t="s">
        <v>414</v>
      </c>
      <c r="B5" s="240"/>
      <c r="C5" s="237" t="s">
        <v>372</v>
      </c>
      <c r="D5" s="238"/>
      <c r="E5" s="239" t="s">
        <v>415</v>
      </c>
      <c r="F5" s="240"/>
      <c r="G5" s="235" t="str">
        <f>'附1资产'!B13</f>
        <v>其他应收款</v>
      </c>
      <c r="H5" s="236"/>
      <c r="I5" s="58" t="s">
        <v>381</v>
      </c>
      <c r="J5" s="58" t="s">
        <v>170</v>
      </c>
    </row>
    <row r="6" spans="1:10" s="62" customFormat="1" ht="19.5" customHeight="1">
      <c r="A6" s="258" t="s">
        <v>230</v>
      </c>
      <c r="B6" s="241" t="s">
        <v>229</v>
      </c>
      <c r="C6" s="230"/>
      <c r="D6" s="231"/>
      <c r="E6" s="239" t="s">
        <v>416</v>
      </c>
      <c r="F6" s="240"/>
      <c r="G6" s="239" t="s">
        <v>370</v>
      </c>
      <c r="H6" s="240"/>
      <c r="I6" s="239" t="s">
        <v>371</v>
      </c>
      <c r="J6" s="240"/>
    </row>
    <row r="7" spans="1:10" s="62" customFormat="1" ht="19.5" customHeight="1">
      <c r="A7" s="259"/>
      <c r="B7" s="261"/>
      <c r="C7" s="262"/>
      <c r="D7" s="263"/>
      <c r="E7" s="58" t="s">
        <v>382</v>
      </c>
      <c r="F7" s="58" t="s">
        <v>383</v>
      </c>
      <c r="G7" s="58" t="s">
        <v>382</v>
      </c>
      <c r="H7" s="58" t="s">
        <v>383</v>
      </c>
      <c r="I7" s="58" t="s">
        <v>382</v>
      </c>
      <c r="J7" s="58" t="s">
        <v>383</v>
      </c>
    </row>
    <row r="8" spans="1:10" s="62" customFormat="1" ht="15" customHeight="1">
      <c r="A8" s="59"/>
      <c r="B8" s="241" t="s">
        <v>120</v>
      </c>
      <c r="C8" s="230"/>
      <c r="D8" s="231"/>
      <c r="E8" s="75">
        <f>E9-E10</f>
        <v>0</v>
      </c>
      <c r="F8" s="75"/>
      <c r="G8" s="75">
        <f>G9-G10</f>
        <v>0</v>
      </c>
      <c r="H8" s="75"/>
      <c r="I8" s="75">
        <f>I9-I10</f>
        <v>0</v>
      </c>
      <c r="J8" s="60"/>
    </row>
    <row r="9" spans="1:10" s="62" customFormat="1" ht="15" customHeight="1">
      <c r="A9" s="59"/>
      <c r="B9" s="241" t="s">
        <v>557</v>
      </c>
      <c r="C9" s="230"/>
      <c r="D9" s="231"/>
      <c r="E9" s="76">
        <f>'1资产处置表底稿'!D16</f>
        <v>0</v>
      </c>
      <c r="F9" s="60"/>
      <c r="G9" s="76">
        <f>'1资产处置表底稿'!F16</f>
        <v>0</v>
      </c>
      <c r="H9" s="60"/>
      <c r="I9" s="76">
        <f>'1资产处置表底稿'!H16</f>
        <v>0</v>
      </c>
      <c r="J9" s="60"/>
    </row>
    <row r="10" spans="1:10" s="62" customFormat="1" ht="15" customHeight="1">
      <c r="A10" s="83"/>
      <c r="B10" s="264" t="s">
        <v>387</v>
      </c>
      <c r="C10" s="252"/>
      <c r="D10" s="253"/>
      <c r="E10" s="82">
        <f aca="true" t="shared" si="0" ref="E10:J10">SUM(E12:E31)</f>
        <v>0</v>
      </c>
      <c r="F10" s="82">
        <f t="shared" si="0"/>
        <v>0</v>
      </c>
      <c r="G10" s="82">
        <f t="shared" si="0"/>
        <v>0</v>
      </c>
      <c r="H10" s="82">
        <f t="shared" si="0"/>
        <v>0</v>
      </c>
      <c r="I10" s="82">
        <f t="shared" si="0"/>
        <v>0</v>
      </c>
      <c r="J10" s="82">
        <f t="shared" si="0"/>
        <v>0</v>
      </c>
    </row>
    <row r="11" spans="1:10" s="62" customFormat="1" ht="15" customHeight="1">
      <c r="A11" s="59"/>
      <c r="B11" s="241" t="s">
        <v>417</v>
      </c>
      <c r="C11" s="230"/>
      <c r="D11" s="231"/>
      <c r="E11" s="60"/>
      <c r="F11" s="60"/>
      <c r="G11" s="60"/>
      <c r="H11" s="60"/>
      <c r="I11" s="60"/>
      <c r="J11" s="60"/>
    </row>
    <row r="12" spans="1:10" s="62" customFormat="1" ht="15" customHeight="1">
      <c r="A12" s="59">
        <v>1</v>
      </c>
      <c r="B12" s="265"/>
      <c r="C12" s="233"/>
      <c r="D12" s="234"/>
      <c r="E12" s="66"/>
      <c r="F12" s="66"/>
      <c r="G12" s="66"/>
      <c r="H12" s="66"/>
      <c r="I12" s="66"/>
      <c r="J12" s="66"/>
    </row>
    <row r="13" spans="1:10" s="62" customFormat="1" ht="15" customHeight="1">
      <c r="A13" s="59">
        <v>2</v>
      </c>
      <c r="B13" s="265"/>
      <c r="C13" s="233"/>
      <c r="D13" s="234"/>
      <c r="E13" s="66"/>
      <c r="F13" s="66"/>
      <c r="G13" s="66"/>
      <c r="H13" s="66"/>
      <c r="I13" s="66"/>
      <c r="J13" s="66"/>
    </row>
    <row r="14" spans="1:10" s="62" customFormat="1" ht="15" customHeight="1">
      <c r="A14" s="59">
        <v>3</v>
      </c>
      <c r="B14" s="232"/>
      <c r="C14" s="233"/>
      <c r="D14" s="234"/>
      <c r="E14" s="66"/>
      <c r="F14" s="66"/>
      <c r="G14" s="67"/>
      <c r="H14" s="66"/>
      <c r="I14" s="66"/>
      <c r="J14" s="66"/>
    </row>
    <row r="15" spans="1:10" s="62" customFormat="1" ht="15" customHeight="1">
      <c r="A15" s="59">
        <v>4</v>
      </c>
      <c r="B15" s="232"/>
      <c r="C15" s="233"/>
      <c r="D15" s="234"/>
      <c r="E15" s="66"/>
      <c r="F15" s="66"/>
      <c r="G15" s="66"/>
      <c r="H15" s="66"/>
      <c r="I15" s="66"/>
      <c r="J15" s="66"/>
    </row>
    <row r="16" spans="1:10" s="62" customFormat="1" ht="15" customHeight="1">
      <c r="A16" s="59">
        <v>5</v>
      </c>
      <c r="B16" s="232"/>
      <c r="C16" s="233"/>
      <c r="D16" s="234"/>
      <c r="E16" s="66"/>
      <c r="F16" s="66"/>
      <c r="G16" s="66"/>
      <c r="H16" s="66"/>
      <c r="I16" s="66"/>
      <c r="J16" s="66"/>
    </row>
    <row r="17" spans="1:10" s="62" customFormat="1" ht="15" customHeight="1">
      <c r="A17" s="59">
        <v>6</v>
      </c>
      <c r="B17" s="232"/>
      <c r="C17" s="233"/>
      <c r="D17" s="234"/>
      <c r="E17" s="66"/>
      <c r="F17" s="66"/>
      <c r="G17" s="66"/>
      <c r="H17" s="66"/>
      <c r="I17" s="66"/>
      <c r="J17" s="66"/>
    </row>
    <row r="18" spans="1:10" s="62" customFormat="1" ht="15" customHeight="1">
      <c r="A18" s="59">
        <v>7</v>
      </c>
      <c r="B18" s="232"/>
      <c r="C18" s="233"/>
      <c r="D18" s="234"/>
      <c r="E18" s="66"/>
      <c r="F18" s="66"/>
      <c r="G18" s="66"/>
      <c r="H18" s="66"/>
      <c r="I18" s="66"/>
      <c r="J18" s="66"/>
    </row>
    <row r="19" spans="1:10" s="62" customFormat="1" ht="15" customHeight="1">
      <c r="A19" s="59">
        <v>8</v>
      </c>
      <c r="B19" s="232"/>
      <c r="C19" s="233"/>
      <c r="D19" s="234"/>
      <c r="E19" s="66"/>
      <c r="F19" s="66"/>
      <c r="G19" s="66"/>
      <c r="H19" s="66"/>
      <c r="I19" s="66"/>
      <c r="J19" s="66"/>
    </row>
    <row r="20" spans="1:10" s="62" customFormat="1" ht="15" customHeight="1">
      <c r="A20" s="59">
        <v>9</v>
      </c>
      <c r="B20" s="232"/>
      <c r="C20" s="233"/>
      <c r="D20" s="234"/>
      <c r="E20" s="66"/>
      <c r="F20" s="66"/>
      <c r="G20" s="66"/>
      <c r="H20" s="66"/>
      <c r="I20" s="66"/>
      <c r="J20" s="66"/>
    </row>
    <row r="21" spans="1:10" s="62" customFormat="1" ht="15" customHeight="1">
      <c r="A21" s="59">
        <v>10</v>
      </c>
      <c r="B21" s="232"/>
      <c r="C21" s="233"/>
      <c r="D21" s="234"/>
      <c r="E21" s="66"/>
      <c r="F21" s="66"/>
      <c r="G21" s="66"/>
      <c r="H21" s="66"/>
      <c r="I21" s="66"/>
      <c r="J21" s="66"/>
    </row>
    <row r="22" spans="1:10" s="62" customFormat="1" ht="15" customHeight="1">
      <c r="A22" s="59">
        <v>11</v>
      </c>
      <c r="B22" s="229"/>
      <c r="C22" s="230"/>
      <c r="D22" s="231"/>
      <c r="E22" s="68"/>
      <c r="F22" s="68"/>
      <c r="G22" s="68"/>
      <c r="H22" s="68"/>
      <c r="I22" s="68"/>
      <c r="J22" s="68"/>
    </row>
    <row r="23" spans="1:10" s="62" customFormat="1" ht="15" customHeight="1">
      <c r="A23" s="59">
        <v>12</v>
      </c>
      <c r="B23" s="229"/>
      <c r="C23" s="230"/>
      <c r="D23" s="231"/>
      <c r="E23" s="68"/>
      <c r="F23" s="68"/>
      <c r="G23" s="68"/>
      <c r="H23" s="68"/>
      <c r="I23" s="68"/>
      <c r="J23" s="68"/>
    </row>
    <row r="24" spans="1:10" s="62" customFormat="1" ht="15" customHeight="1">
      <c r="A24" s="59">
        <v>13</v>
      </c>
      <c r="B24" s="229"/>
      <c r="C24" s="230"/>
      <c r="D24" s="231"/>
      <c r="E24" s="68"/>
      <c r="F24" s="68"/>
      <c r="G24" s="69"/>
      <c r="H24" s="68"/>
      <c r="I24" s="68"/>
      <c r="J24" s="68"/>
    </row>
    <row r="25" spans="1:10" s="62" customFormat="1" ht="15" customHeight="1">
      <c r="A25" s="59">
        <v>14</v>
      </c>
      <c r="B25" s="229"/>
      <c r="C25" s="230"/>
      <c r="D25" s="231"/>
      <c r="E25" s="68"/>
      <c r="F25" s="68"/>
      <c r="G25" s="68"/>
      <c r="H25" s="68"/>
      <c r="I25" s="68"/>
      <c r="J25" s="68"/>
    </row>
    <row r="26" spans="1:10" s="62" customFormat="1" ht="15" customHeight="1">
      <c r="A26" s="59">
        <v>15</v>
      </c>
      <c r="B26" s="229"/>
      <c r="C26" s="230"/>
      <c r="D26" s="231"/>
      <c r="E26" s="68"/>
      <c r="F26" s="68"/>
      <c r="G26" s="68"/>
      <c r="H26" s="68"/>
      <c r="I26" s="68"/>
      <c r="J26" s="68"/>
    </row>
    <row r="27" spans="1:10" s="62" customFormat="1" ht="15" customHeight="1">
      <c r="A27" s="59">
        <v>16</v>
      </c>
      <c r="B27" s="229"/>
      <c r="C27" s="230"/>
      <c r="D27" s="231"/>
      <c r="E27" s="68"/>
      <c r="F27" s="68"/>
      <c r="G27" s="68"/>
      <c r="H27" s="68"/>
      <c r="I27" s="68"/>
      <c r="J27" s="68"/>
    </row>
    <row r="28" spans="1:10" s="62" customFormat="1" ht="15" customHeight="1">
      <c r="A28" s="59">
        <v>17</v>
      </c>
      <c r="B28" s="229"/>
      <c r="C28" s="230"/>
      <c r="D28" s="231"/>
      <c r="E28" s="68"/>
      <c r="F28" s="68"/>
      <c r="G28" s="68"/>
      <c r="H28" s="68"/>
      <c r="I28" s="68"/>
      <c r="J28" s="68"/>
    </row>
    <row r="29" spans="1:10" s="62" customFormat="1" ht="15" customHeight="1">
      <c r="A29" s="59">
        <v>18</v>
      </c>
      <c r="B29" s="229"/>
      <c r="C29" s="230"/>
      <c r="D29" s="231"/>
      <c r="E29" s="68"/>
      <c r="F29" s="68"/>
      <c r="G29" s="68"/>
      <c r="H29" s="68"/>
      <c r="I29" s="68"/>
      <c r="J29" s="68"/>
    </row>
    <row r="30" spans="1:10" s="62" customFormat="1" ht="15" customHeight="1">
      <c r="A30" s="59">
        <v>19</v>
      </c>
      <c r="B30" s="229"/>
      <c r="C30" s="230"/>
      <c r="D30" s="231"/>
      <c r="E30" s="68"/>
      <c r="F30" s="68"/>
      <c r="G30" s="68"/>
      <c r="H30" s="68"/>
      <c r="I30" s="68"/>
      <c r="J30" s="68"/>
    </row>
    <row r="31" spans="1:10" s="62" customFormat="1" ht="15" customHeight="1">
      <c r="A31" s="63">
        <v>20</v>
      </c>
      <c r="B31" s="229"/>
      <c r="C31" s="230"/>
      <c r="D31" s="231"/>
      <c r="E31" s="70"/>
      <c r="F31" s="70"/>
      <c r="G31" s="70"/>
      <c r="H31" s="70"/>
      <c r="I31" s="70"/>
      <c r="J31" s="70"/>
    </row>
    <row r="32" spans="1:10" s="62" customFormat="1" ht="19.5" customHeight="1">
      <c r="A32" s="248" t="s">
        <v>189</v>
      </c>
      <c r="B32" s="249"/>
      <c r="C32" s="249"/>
      <c r="D32" s="249"/>
      <c r="E32" s="249"/>
      <c r="F32" s="249"/>
      <c r="G32" s="249"/>
      <c r="H32" s="249"/>
      <c r="I32" s="249"/>
      <c r="J32" s="250"/>
    </row>
    <row r="33" spans="1:10" s="62" customFormat="1" ht="19.5" customHeight="1">
      <c r="A33" s="245"/>
      <c r="B33" s="246"/>
      <c r="C33" s="246"/>
      <c r="D33" s="246"/>
      <c r="E33" s="246"/>
      <c r="F33" s="246"/>
      <c r="G33" s="246"/>
      <c r="H33" s="246"/>
      <c r="I33" s="246"/>
      <c r="J33" s="247"/>
    </row>
    <row r="34" spans="1:10" s="62" customFormat="1" ht="19.5" customHeight="1">
      <c r="A34" s="248" t="s">
        <v>375</v>
      </c>
      <c r="B34" s="249"/>
      <c r="C34" s="249"/>
      <c r="D34" s="249"/>
      <c r="E34" s="249"/>
      <c r="F34" s="249"/>
      <c r="G34" s="249"/>
      <c r="H34" s="249"/>
      <c r="I34" s="249"/>
      <c r="J34" s="250"/>
    </row>
    <row r="35" spans="1:10" s="62" customFormat="1" ht="19.5" customHeight="1">
      <c r="A35" s="242"/>
      <c r="B35" s="243"/>
      <c r="C35" s="243"/>
      <c r="D35" s="243"/>
      <c r="E35" s="243"/>
      <c r="F35" s="243"/>
      <c r="G35" s="243"/>
      <c r="H35" s="243"/>
      <c r="I35" s="243"/>
      <c r="J35" s="244"/>
    </row>
    <row r="36" s="62" customFormat="1" ht="15.75">
      <c r="A36" s="61"/>
    </row>
    <row r="37" s="62" customFormat="1" ht="15.75">
      <c r="A37" s="61"/>
    </row>
    <row r="38" spans="1:10" ht="15.75">
      <c r="A38" s="61"/>
      <c r="B38" s="62"/>
      <c r="C38" s="62"/>
      <c r="D38" s="62"/>
      <c r="E38" s="62"/>
      <c r="F38" s="62"/>
      <c r="G38" s="62"/>
      <c r="H38" s="62"/>
      <c r="I38" s="62"/>
      <c r="J38" s="62"/>
    </row>
  </sheetData>
  <sheetProtection/>
  <mergeCells count="43">
    <mergeCell ref="A1:J1"/>
    <mergeCell ref="B14:D14"/>
    <mergeCell ref="A32:J32"/>
    <mergeCell ref="B18:D18"/>
    <mergeCell ref="B19:D19"/>
    <mergeCell ref="B20:D20"/>
    <mergeCell ref="B15:D15"/>
    <mergeCell ref="B16:D16"/>
    <mergeCell ref="B17:D17"/>
    <mergeCell ref="B27:D27"/>
    <mergeCell ref="B28:D28"/>
    <mergeCell ref="B29:D29"/>
    <mergeCell ref="B30:D30"/>
    <mergeCell ref="A35:J35"/>
    <mergeCell ref="B31:D31"/>
    <mergeCell ref="A33:J33"/>
    <mergeCell ref="A34:J34"/>
    <mergeCell ref="B21:D21"/>
    <mergeCell ref="B24:D24"/>
    <mergeCell ref="B25:D25"/>
    <mergeCell ref="B26:D26"/>
    <mergeCell ref="B23:D23"/>
    <mergeCell ref="B22:D22"/>
    <mergeCell ref="A2:J2"/>
    <mergeCell ref="I6:J6"/>
    <mergeCell ref="A3:B3"/>
    <mergeCell ref="A4:B4"/>
    <mergeCell ref="B6:D7"/>
    <mergeCell ref="C5:D5"/>
    <mergeCell ref="E6:F6"/>
    <mergeCell ref="E5:F5"/>
    <mergeCell ref="G5:H5"/>
    <mergeCell ref="G6:H6"/>
    <mergeCell ref="A6:A7"/>
    <mergeCell ref="B10:D10"/>
    <mergeCell ref="A5:B5"/>
    <mergeCell ref="B11:D11"/>
    <mergeCell ref="B8:D8"/>
    <mergeCell ref="B9:D9"/>
    <mergeCell ref="B13:D13"/>
    <mergeCell ref="C3:D3"/>
    <mergeCell ref="C4:D4"/>
    <mergeCell ref="B12:D12"/>
  </mergeCells>
  <hyperlinks>
    <hyperlink ref="A1:J1" location="'1资产处置表底稿'!A1" display="返回资产处置损益明细表工作底稿"/>
  </hyperlinks>
  <printOptions/>
  <pageMargins left="0.75" right="0.41" top="1" bottom="1" header="0.5" footer="0.5"/>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tabColor indexed="45"/>
  </sheetPr>
  <dimension ref="A1:J38"/>
  <sheetViews>
    <sheetView zoomScalePageLayoutView="0" workbookViewId="0" topLeftCell="A1">
      <selection activeCell="A1" sqref="A1:J1"/>
    </sheetView>
  </sheetViews>
  <sheetFormatPr defaultColWidth="9.00390625" defaultRowHeight="14.25"/>
  <cols>
    <col min="1" max="1" width="4.75390625" style="57" customWidth="1"/>
    <col min="2" max="2" width="5.875" style="0" customWidth="1"/>
    <col min="3" max="3" width="7.375" style="0" customWidth="1"/>
    <col min="4" max="4" width="7.125" style="0" customWidth="1"/>
    <col min="5" max="5" width="9.25390625" style="0" customWidth="1"/>
    <col min="8" max="8" width="9.375" style="0" customWidth="1"/>
  </cols>
  <sheetData>
    <row r="1" spans="1:10" ht="21" customHeight="1">
      <c r="A1" s="254" t="s">
        <v>695</v>
      </c>
      <c r="B1" s="254"/>
      <c r="C1" s="254"/>
      <c r="D1" s="254"/>
      <c r="E1" s="254"/>
      <c r="F1" s="254"/>
      <c r="G1" s="254"/>
      <c r="H1" s="254"/>
      <c r="I1" s="254"/>
      <c r="J1" s="254"/>
    </row>
    <row r="2" spans="1:10" ht="36.75" customHeight="1">
      <c r="A2" s="260" t="s">
        <v>384</v>
      </c>
      <c r="B2" s="260"/>
      <c r="C2" s="260"/>
      <c r="D2" s="260"/>
      <c r="E2" s="260"/>
      <c r="F2" s="260"/>
      <c r="G2" s="260"/>
      <c r="H2" s="260"/>
      <c r="I2" s="260"/>
      <c r="J2" s="260"/>
    </row>
    <row r="3" spans="1:10" s="62" customFormat="1" ht="19.5" customHeight="1">
      <c r="A3" s="239" t="s">
        <v>385</v>
      </c>
      <c r="B3" s="240"/>
      <c r="C3" s="255"/>
      <c r="D3" s="256"/>
      <c r="E3" s="58" t="s">
        <v>166</v>
      </c>
      <c r="F3" s="64"/>
      <c r="G3" s="58" t="s">
        <v>167</v>
      </c>
      <c r="H3" s="71"/>
      <c r="I3" s="58" t="s">
        <v>159</v>
      </c>
      <c r="J3" s="59" t="s">
        <v>464</v>
      </c>
    </row>
    <row r="4" spans="1:10" s="62" customFormat="1" ht="24" customHeight="1">
      <c r="A4" s="239" t="s">
        <v>380</v>
      </c>
      <c r="B4" s="240"/>
      <c r="C4" s="257"/>
      <c r="D4" s="238"/>
      <c r="E4" s="58" t="s">
        <v>168</v>
      </c>
      <c r="F4" s="64"/>
      <c r="G4" s="58" t="s">
        <v>167</v>
      </c>
      <c r="H4" s="71"/>
      <c r="I4" s="58" t="s">
        <v>169</v>
      </c>
      <c r="J4" s="59"/>
    </row>
    <row r="5" spans="1:10" s="62" customFormat="1" ht="19.5" customHeight="1">
      <c r="A5" s="239" t="s">
        <v>414</v>
      </c>
      <c r="B5" s="240"/>
      <c r="C5" s="237" t="s">
        <v>372</v>
      </c>
      <c r="D5" s="238"/>
      <c r="E5" s="239" t="s">
        <v>415</v>
      </c>
      <c r="F5" s="240"/>
      <c r="G5" s="235" t="str">
        <f>'附1资产'!B14</f>
        <v>存货</v>
      </c>
      <c r="H5" s="236"/>
      <c r="I5" s="58" t="s">
        <v>381</v>
      </c>
      <c r="J5" s="58" t="s">
        <v>170</v>
      </c>
    </row>
    <row r="6" spans="1:10" s="62" customFormat="1" ht="19.5" customHeight="1">
      <c r="A6" s="258" t="s">
        <v>230</v>
      </c>
      <c r="B6" s="241" t="s">
        <v>229</v>
      </c>
      <c r="C6" s="230"/>
      <c r="D6" s="231"/>
      <c r="E6" s="239" t="s">
        <v>416</v>
      </c>
      <c r="F6" s="240"/>
      <c r="G6" s="239" t="s">
        <v>370</v>
      </c>
      <c r="H6" s="240"/>
      <c r="I6" s="239" t="s">
        <v>371</v>
      </c>
      <c r="J6" s="240"/>
    </row>
    <row r="7" spans="1:10" s="62" customFormat="1" ht="19.5" customHeight="1">
      <c r="A7" s="259"/>
      <c r="B7" s="261"/>
      <c r="C7" s="262"/>
      <c r="D7" s="263"/>
      <c r="E7" s="58" t="s">
        <v>382</v>
      </c>
      <c r="F7" s="58" t="s">
        <v>383</v>
      </c>
      <c r="G7" s="58" t="s">
        <v>382</v>
      </c>
      <c r="H7" s="58" t="s">
        <v>383</v>
      </c>
      <c r="I7" s="58" t="s">
        <v>382</v>
      </c>
      <c r="J7" s="58" t="s">
        <v>383</v>
      </c>
    </row>
    <row r="8" spans="1:10" s="62" customFormat="1" ht="15" customHeight="1">
      <c r="A8" s="59"/>
      <c r="B8" s="241" t="s">
        <v>120</v>
      </c>
      <c r="C8" s="230"/>
      <c r="D8" s="231"/>
      <c r="E8" s="75">
        <f>E9-E10</f>
        <v>0</v>
      </c>
      <c r="F8" s="75"/>
      <c r="G8" s="75">
        <f>G9-G10</f>
        <v>0</v>
      </c>
      <c r="H8" s="75"/>
      <c r="I8" s="75">
        <f>I9-I10</f>
        <v>0</v>
      </c>
      <c r="J8" s="60"/>
    </row>
    <row r="9" spans="1:10" s="62" customFormat="1" ht="15" customHeight="1">
      <c r="A9" s="59"/>
      <c r="B9" s="241" t="s">
        <v>557</v>
      </c>
      <c r="C9" s="230"/>
      <c r="D9" s="231"/>
      <c r="E9" s="76">
        <f>'1资产处置表底稿'!D17</f>
        <v>0</v>
      </c>
      <c r="F9" s="60"/>
      <c r="G9" s="76">
        <f>'1资产处置表底稿'!F17</f>
        <v>0</v>
      </c>
      <c r="H9" s="60"/>
      <c r="I9" s="76">
        <f>'1资产处置表底稿'!H17</f>
        <v>0</v>
      </c>
      <c r="J9" s="60"/>
    </row>
    <row r="10" spans="1:10" s="62" customFormat="1" ht="15" customHeight="1">
      <c r="A10" s="83"/>
      <c r="B10" s="264" t="s">
        <v>387</v>
      </c>
      <c r="C10" s="252"/>
      <c r="D10" s="253"/>
      <c r="E10" s="82">
        <f aca="true" t="shared" si="0" ref="E10:J10">SUM(E12:E31)</f>
        <v>0</v>
      </c>
      <c r="F10" s="82">
        <f t="shared" si="0"/>
        <v>0</v>
      </c>
      <c r="G10" s="82">
        <f t="shared" si="0"/>
        <v>0</v>
      </c>
      <c r="H10" s="82">
        <f t="shared" si="0"/>
        <v>0</v>
      </c>
      <c r="I10" s="82">
        <f t="shared" si="0"/>
        <v>0</v>
      </c>
      <c r="J10" s="82">
        <f t="shared" si="0"/>
        <v>0</v>
      </c>
    </row>
    <row r="11" spans="1:10" s="62" customFormat="1" ht="15" customHeight="1">
      <c r="A11" s="59"/>
      <c r="B11" s="241" t="s">
        <v>417</v>
      </c>
      <c r="C11" s="230"/>
      <c r="D11" s="231"/>
      <c r="E11" s="60"/>
      <c r="F11" s="60"/>
      <c r="G11" s="60"/>
      <c r="H11" s="60"/>
      <c r="I11" s="60"/>
      <c r="J11" s="60"/>
    </row>
    <row r="12" spans="1:10" s="62" customFormat="1" ht="15" customHeight="1">
      <c r="A12" s="59">
        <v>1</v>
      </c>
      <c r="B12" s="265"/>
      <c r="C12" s="233"/>
      <c r="D12" s="234"/>
      <c r="E12" s="66"/>
      <c r="F12" s="66"/>
      <c r="G12" s="66"/>
      <c r="H12" s="66"/>
      <c r="I12" s="66"/>
      <c r="J12" s="66"/>
    </row>
    <row r="13" spans="1:10" s="62" customFormat="1" ht="15" customHeight="1">
      <c r="A13" s="59">
        <v>2</v>
      </c>
      <c r="B13" s="265"/>
      <c r="C13" s="233"/>
      <c r="D13" s="234"/>
      <c r="E13" s="66"/>
      <c r="F13" s="66"/>
      <c r="G13" s="66"/>
      <c r="H13" s="66"/>
      <c r="I13" s="66"/>
      <c r="J13" s="66"/>
    </row>
    <row r="14" spans="1:10" s="62" customFormat="1" ht="15" customHeight="1">
      <c r="A14" s="59">
        <v>3</v>
      </c>
      <c r="B14" s="232"/>
      <c r="C14" s="233"/>
      <c r="D14" s="234"/>
      <c r="E14" s="66"/>
      <c r="F14" s="66"/>
      <c r="G14" s="67"/>
      <c r="H14" s="66"/>
      <c r="I14" s="66"/>
      <c r="J14" s="66"/>
    </row>
    <row r="15" spans="1:10" s="62" customFormat="1" ht="15" customHeight="1">
      <c r="A15" s="59">
        <v>4</v>
      </c>
      <c r="B15" s="232"/>
      <c r="C15" s="233"/>
      <c r="D15" s="234"/>
      <c r="E15" s="66"/>
      <c r="F15" s="66"/>
      <c r="G15" s="66"/>
      <c r="H15" s="66"/>
      <c r="I15" s="66"/>
      <c r="J15" s="66"/>
    </row>
    <row r="16" spans="1:10" s="62" customFormat="1" ht="15" customHeight="1">
      <c r="A16" s="59">
        <v>5</v>
      </c>
      <c r="B16" s="232"/>
      <c r="C16" s="233"/>
      <c r="D16" s="234"/>
      <c r="E16" s="66"/>
      <c r="F16" s="66"/>
      <c r="G16" s="66"/>
      <c r="H16" s="66"/>
      <c r="I16" s="66"/>
      <c r="J16" s="66"/>
    </row>
    <row r="17" spans="1:10" s="62" customFormat="1" ht="15" customHeight="1">
      <c r="A17" s="59">
        <v>6</v>
      </c>
      <c r="B17" s="232"/>
      <c r="C17" s="233"/>
      <c r="D17" s="234"/>
      <c r="E17" s="66"/>
      <c r="F17" s="66"/>
      <c r="G17" s="66"/>
      <c r="H17" s="66"/>
      <c r="I17" s="66"/>
      <c r="J17" s="66"/>
    </row>
    <row r="18" spans="1:10" s="62" customFormat="1" ht="15" customHeight="1">
      <c r="A18" s="59">
        <v>7</v>
      </c>
      <c r="B18" s="232"/>
      <c r="C18" s="233"/>
      <c r="D18" s="234"/>
      <c r="E18" s="66"/>
      <c r="F18" s="66"/>
      <c r="G18" s="66"/>
      <c r="H18" s="66"/>
      <c r="I18" s="66"/>
      <c r="J18" s="66"/>
    </row>
    <row r="19" spans="1:10" s="62" customFormat="1" ht="15" customHeight="1">
      <c r="A19" s="59">
        <v>8</v>
      </c>
      <c r="B19" s="232"/>
      <c r="C19" s="233"/>
      <c r="D19" s="234"/>
      <c r="E19" s="66"/>
      <c r="F19" s="66"/>
      <c r="G19" s="66"/>
      <c r="H19" s="66"/>
      <c r="I19" s="66"/>
      <c r="J19" s="66"/>
    </row>
    <row r="20" spans="1:10" s="62" customFormat="1" ht="15" customHeight="1">
      <c r="A20" s="59">
        <v>9</v>
      </c>
      <c r="B20" s="232"/>
      <c r="C20" s="233"/>
      <c r="D20" s="234"/>
      <c r="E20" s="66"/>
      <c r="F20" s="66"/>
      <c r="G20" s="66"/>
      <c r="H20" s="66"/>
      <c r="I20" s="66"/>
      <c r="J20" s="66"/>
    </row>
    <row r="21" spans="1:10" s="62" customFormat="1" ht="15" customHeight="1">
      <c r="A21" s="59">
        <v>10</v>
      </c>
      <c r="B21" s="232"/>
      <c r="C21" s="233"/>
      <c r="D21" s="234"/>
      <c r="E21" s="66"/>
      <c r="F21" s="66"/>
      <c r="G21" s="66"/>
      <c r="H21" s="66"/>
      <c r="I21" s="66"/>
      <c r="J21" s="66"/>
    </row>
    <row r="22" spans="1:10" s="62" customFormat="1" ht="15" customHeight="1">
      <c r="A22" s="59">
        <v>11</v>
      </c>
      <c r="B22" s="229"/>
      <c r="C22" s="230"/>
      <c r="D22" s="231"/>
      <c r="E22" s="68"/>
      <c r="F22" s="68"/>
      <c r="G22" s="68"/>
      <c r="H22" s="68"/>
      <c r="I22" s="68"/>
      <c r="J22" s="68"/>
    </row>
    <row r="23" spans="1:10" s="62" customFormat="1" ht="15" customHeight="1">
      <c r="A23" s="59">
        <v>12</v>
      </c>
      <c r="B23" s="229"/>
      <c r="C23" s="230"/>
      <c r="D23" s="231"/>
      <c r="E23" s="68"/>
      <c r="F23" s="68"/>
      <c r="G23" s="68"/>
      <c r="H23" s="68"/>
      <c r="I23" s="68"/>
      <c r="J23" s="68"/>
    </row>
    <row r="24" spans="1:10" s="62" customFormat="1" ht="15" customHeight="1">
      <c r="A24" s="59">
        <v>13</v>
      </c>
      <c r="B24" s="229"/>
      <c r="C24" s="230"/>
      <c r="D24" s="231"/>
      <c r="E24" s="68"/>
      <c r="F24" s="68"/>
      <c r="G24" s="69"/>
      <c r="H24" s="68"/>
      <c r="I24" s="68"/>
      <c r="J24" s="68"/>
    </row>
    <row r="25" spans="1:10" s="62" customFormat="1" ht="15" customHeight="1">
      <c r="A25" s="59">
        <v>14</v>
      </c>
      <c r="B25" s="229"/>
      <c r="C25" s="230"/>
      <c r="D25" s="231"/>
      <c r="E25" s="68"/>
      <c r="F25" s="68"/>
      <c r="G25" s="68"/>
      <c r="H25" s="68"/>
      <c r="I25" s="68"/>
      <c r="J25" s="68"/>
    </row>
    <row r="26" spans="1:10" s="62" customFormat="1" ht="15" customHeight="1">
      <c r="A26" s="59">
        <v>15</v>
      </c>
      <c r="B26" s="229"/>
      <c r="C26" s="230"/>
      <c r="D26" s="231"/>
      <c r="E26" s="68"/>
      <c r="F26" s="68"/>
      <c r="G26" s="68"/>
      <c r="H26" s="68"/>
      <c r="I26" s="68"/>
      <c r="J26" s="68"/>
    </row>
    <row r="27" spans="1:10" s="62" customFormat="1" ht="15" customHeight="1">
      <c r="A27" s="59">
        <v>16</v>
      </c>
      <c r="B27" s="229"/>
      <c r="C27" s="230"/>
      <c r="D27" s="231"/>
      <c r="E27" s="68"/>
      <c r="F27" s="68"/>
      <c r="G27" s="68"/>
      <c r="H27" s="68"/>
      <c r="I27" s="68"/>
      <c r="J27" s="68"/>
    </row>
    <row r="28" spans="1:10" s="62" customFormat="1" ht="15" customHeight="1">
      <c r="A28" s="59">
        <v>17</v>
      </c>
      <c r="B28" s="229"/>
      <c r="C28" s="230"/>
      <c r="D28" s="231"/>
      <c r="E28" s="68"/>
      <c r="F28" s="68"/>
      <c r="G28" s="68"/>
      <c r="H28" s="68"/>
      <c r="I28" s="68"/>
      <c r="J28" s="68"/>
    </row>
    <row r="29" spans="1:10" s="62" customFormat="1" ht="15" customHeight="1">
      <c r="A29" s="59">
        <v>18</v>
      </c>
      <c r="B29" s="229"/>
      <c r="C29" s="230"/>
      <c r="D29" s="231"/>
      <c r="E29" s="68"/>
      <c r="F29" s="68"/>
      <c r="G29" s="68"/>
      <c r="H29" s="68"/>
      <c r="I29" s="68"/>
      <c r="J29" s="68"/>
    </row>
    <row r="30" spans="1:10" s="62" customFormat="1" ht="15" customHeight="1">
      <c r="A30" s="59">
        <v>19</v>
      </c>
      <c r="B30" s="229"/>
      <c r="C30" s="230"/>
      <c r="D30" s="231"/>
      <c r="E30" s="68"/>
      <c r="F30" s="68"/>
      <c r="G30" s="68"/>
      <c r="H30" s="68"/>
      <c r="I30" s="68"/>
      <c r="J30" s="68"/>
    </row>
    <row r="31" spans="1:10" s="62" customFormat="1" ht="15" customHeight="1">
      <c r="A31" s="63">
        <v>20</v>
      </c>
      <c r="B31" s="229"/>
      <c r="C31" s="230"/>
      <c r="D31" s="231"/>
      <c r="E31" s="70"/>
      <c r="F31" s="70"/>
      <c r="G31" s="70"/>
      <c r="H31" s="70"/>
      <c r="I31" s="70"/>
      <c r="J31" s="70"/>
    </row>
    <row r="32" spans="1:10" s="62" customFormat="1" ht="19.5" customHeight="1">
      <c r="A32" s="248" t="s">
        <v>189</v>
      </c>
      <c r="B32" s="249"/>
      <c r="C32" s="249"/>
      <c r="D32" s="249"/>
      <c r="E32" s="249"/>
      <c r="F32" s="249"/>
      <c r="G32" s="249"/>
      <c r="H32" s="249"/>
      <c r="I32" s="249"/>
      <c r="J32" s="250"/>
    </row>
    <row r="33" spans="1:10" s="62" customFormat="1" ht="19.5" customHeight="1">
      <c r="A33" s="245"/>
      <c r="B33" s="246"/>
      <c r="C33" s="246"/>
      <c r="D33" s="246"/>
      <c r="E33" s="246"/>
      <c r="F33" s="246"/>
      <c r="G33" s="246"/>
      <c r="H33" s="246"/>
      <c r="I33" s="246"/>
      <c r="J33" s="247"/>
    </row>
    <row r="34" spans="1:10" s="62" customFormat="1" ht="19.5" customHeight="1">
      <c r="A34" s="248" t="s">
        <v>375</v>
      </c>
      <c r="B34" s="249"/>
      <c r="C34" s="249"/>
      <c r="D34" s="249"/>
      <c r="E34" s="249"/>
      <c r="F34" s="249"/>
      <c r="G34" s="249"/>
      <c r="H34" s="249"/>
      <c r="I34" s="249"/>
      <c r="J34" s="250"/>
    </row>
    <row r="35" spans="1:10" s="62" customFormat="1" ht="19.5" customHeight="1">
      <c r="A35" s="242"/>
      <c r="B35" s="243"/>
      <c r="C35" s="243"/>
      <c r="D35" s="243"/>
      <c r="E35" s="243"/>
      <c r="F35" s="243"/>
      <c r="G35" s="243"/>
      <c r="H35" s="243"/>
      <c r="I35" s="243"/>
      <c r="J35" s="244"/>
    </row>
    <row r="36" s="62" customFormat="1" ht="15.75">
      <c r="A36" s="61"/>
    </row>
    <row r="37" s="62" customFormat="1" ht="15.75">
      <c r="A37" s="61"/>
    </row>
    <row r="38" spans="1:10" ht="15.75">
      <c r="A38" s="61"/>
      <c r="B38" s="62"/>
      <c r="C38" s="62"/>
      <c r="D38" s="62"/>
      <c r="E38" s="62"/>
      <c r="F38" s="62"/>
      <c r="G38" s="62"/>
      <c r="H38" s="62"/>
      <c r="I38" s="62"/>
      <c r="J38" s="62"/>
    </row>
  </sheetData>
  <sheetProtection/>
  <mergeCells count="43">
    <mergeCell ref="A1:J1"/>
    <mergeCell ref="A6:A7"/>
    <mergeCell ref="B10:D10"/>
    <mergeCell ref="A5:B5"/>
    <mergeCell ref="C3:D3"/>
    <mergeCell ref="C4:D4"/>
    <mergeCell ref="B11:D11"/>
    <mergeCell ref="G5:H5"/>
    <mergeCell ref="G6:H6"/>
    <mergeCell ref="B13:D13"/>
    <mergeCell ref="B12:D12"/>
    <mergeCell ref="B8:D8"/>
    <mergeCell ref="B9:D9"/>
    <mergeCell ref="B22:D22"/>
    <mergeCell ref="A34:J34"/>
    <mergeCell ref="A2:J2"/>
    <mergeCell ref="I6:J6"/>
    <mergeCell ref="A3:B3"/>
    <mergeCell ref="A4:B4"/>
    <mergeCell ref="B6:D7"/>
    <mergeCell ref="C5:D5"/>
    <mergeCell ref="E6:F6"/>
    <mergeCell ref="E5:F5"/>
    <mergeCell ref="B29:D29"/>
    <mergeCell ref="B30:D30"/>
    <mergeCell ref="A35:J35"/>
    <mergeCell ref="B21:D21"/>
    <mergeCell ref="B24:D24"/>
    <mergeCell ref="B25:D25"/>
    <mergeCell ref="B26:D26"/>
    <mergeCell ref="B31:D31"/>
    <mergeCell ref="A33:J33"/>
    <mergeCell ref="B23:D23"/>
    <mergeCell ref="B14:D14"/>
    <mergeCell ref="A32:J32"/>
    <mergeCell ref="B18:D18"/>
    <mergeCell ref="B19:D19"/>
    <mergeCell ref="B20:D20"/>
    <mergeCell ref="B15:D15"/>
    <mergeCell ref="B16:D16"/>
    <mergeCell ref="B17:D17"/>
    <mergeCell ref="B27:D27"/>
    <mergeCell ref="B28:D28"/>
  </mergeCells>
  <hyperlinks>
    <hyperlink ref="A1:J1" location="'1资产处置表底稿'!A1" display="返回资产处置损益明细表工作底稿"/>
  </hyperlinks>
  <printOptions/>
  <pageMargins left="0.75" right="0.41" top="1" bottom="1" header="0.5" footer="0.5"/>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sheetPr>
    <tabColor indexed="45"/>
  </sheetPr>
  <dimension ref="A1:J38"/>
  <sheetViews>
    <sheetView zoomScalePageLayoutView="0" workbookViewId="0" topLeftCell="A1">
      <selection activeCell="A1" sqref="A1:J1"/>
    </sheetView>
  </sheetViews>
  <sheetFormatPr defaultColWidth="9.00390625" defaultRowHeight="14.25"/>
  <cols>
    <col min="1" max="1" width="4.75390625" style="57" customWidth="1"/>
    <col min="2" max="2" width="5.875" style="0" customWidth="1"/>
    <col min="3" max="3" width="7.375" style="0" customWidth="1"/>
    <col min="4" max="4" width="7.125" style="0" customWidth="1"/>
    <col min="5" max="5" width="9.25390625" style="0" customWidth="1"/>
    <col min="8" max="8" width="9.375" style="0" customWidth="1"/>
  </cols>
  <sheetData>
    <row r="1" spans="1:10" ht="21" customHeight="1">
      <c r="A1" s="254" t="s">
        <v>695</v>
      </c>
      <c r="B1" s="254"/>
      <c r="C1" s="254"/>
      <c r="D1" s="254"/>
      <c r="E1" s="254"/>
      <c r="F1" s="254"/>
      <c r="G1" s="254"/>
      <c r="H1" s="254"/>
      <c r="I1" s="254"/>
      <c r="J1" s="254"/>
    </row>
    <row r="2" spans="1:10" ht="36.75" customHeight="1">
      <c r="A2" s="260" t="s">
        <v>465</v>
      </c>
      <c r="B2" s="260"/>
      <c r="C2" s="260"/>
      <c r="D2" s="260"/>
      <c r="E2" s="260"/>
      <c r="F2" s="260"/>
      <c r="G2" s="260"/>
      <c r="H2" s="260"/>
      <c r="I2" s="260"/>
      <c r="J2" s="260"/>
    </row>
    <row r="3" spans="1:10" s="62" customFormat="1" ht="19.5" customHeight="1">
      <c r="A3" s="239" t="s">
        <v>466</v>
      </c>
      <c r="B3" s="240"/>
      <c r="C3" s="255"/>
      <c r="D3" s="256"/>
      <c r="E3" s="58" t="s">
        <v>166</v>
      </c>
      <c r="F3" s="64"/>
      <c r="G3" s="58" t="s">
        <v>167</v>
      </c>
      <c r="H3" s="71"/>
      <c r="I3" s="58" t="s">
        <v>159</v>
      </c>
      <c r="J3" s="59" t="s">
        <v>474</v>
      </c>
    </row>
    <row r="4" spans="1:10" s="62" customFormat="1" ht="24" customHeight="1">
      <c r="A4" s="239" t="s">
        <v>380</v>
      </c>
      <c r="B4" s="240"/>
      <c r="C4" s="257"/>
      <c r="D4" s="238"/>
      <c r="E4" s="58" t="s">
        <v>168</v>
      </c>
      <c r="F4" s="64"/>
      <c r="G4" s="58" t="s">
        <v>167</v>
      </c>
      <c r="H4" s="71"/>
      <c r="I4" s="58" t="s">
        <v>169</v>
      </c>
      <c r="J4" s="59"/>
    </row>
    <row r="5" spans="1:10" s="62" customFormat="1" ht="19.5" customHeight="1">
      <c r="A5" s="239" t="s">
        <v>467</v>
      </c>
      <c r="B5" s="240"/>
      <c r="C5" s="237" t="s">
        <v>468</v>
      </c>
      <c r="D5" s="238"/>
      <c r="E5" s="239" t="s">
        <v>469</v>
      </c>
      <c r="F5" s="240"/>
      <c r="G5" s="235" t="str">
        <f>'附1资产'!B15</f>
        <v>待摊费用*</v>
      </c>
      <c r="H5" s="236"/>
      <c r="I5" s="58" t="s">
        <v>381</v>
      </c>
      <c r="J5" s="58" t="s">
        <v>170</v>
      </c>
    </row>
    <row r="6" spans="1:10" s="62" customFormat="1" ht="19.5" customHeight="1">
      <c r="A6" s="258" t="s">
        <v>230</v>
      </c>
      <c r="B6" s="241" t="s">
        <v>229</v>
      </c>
      <c r="C6" s="230"/>
      <c r="D6" s="231"/>
      <c r="E6" s="239" t="s">
        <v>470</v>
      </c>
      <c r="F6" s="240"/>
      <c r="G6" s="239" t="s">
        <v>471</v>
      </c>
      <c r="H6" s="240"/>
      <c r="I6" s="239" t="s">
        <v>472</v>
      </c>
      <c r="J6" s="240"/>
    </row>
    <row r="7" spans="1:10" s="62" customFormat="1" ht="19.5" customHeight="1">
      <c r="A7" s="259"/>
      <c r="B7" s="261"/>
      <c r="C7" s="262"/>
      <c r="D7" s="263"/>
      <c r="E7" s="58" t="s">
        <v>382</v>
      </c>
      <c r="F7" s="58" t="s">
        <v>383</v>
      </c>
      <c r="G7" s="58" t="s">
        <v>382</v>
      </c>
      <c r="H7" s="58" t="s">
        <v>383</v>
      </c>
      <c r="I7" s="58" t="s">
        <v>382</v>
      </c>
      <c r="J7" s="58" t="s">
        <v>383</v>
      </c>
    </row>
    <row r="8" spans="1:10" s="62" customFormat="1" ht="15" customHeight="1">
      <c r="A8" s="59"/>
      <c r="B8" s="241" t="s">
        <v>120</v>
      </c>
      <c r="C8" s="230"/>
      <c r="D8" s="231"/>
      <c r="E8" s="75">
        <f>E9-E10</f>
        <v>0</v>
      </c>
      <c r="F8" s="75"/>
      <c r="G8" s="75">
        <f>G9-G10</f>
        <v>0</v>
      </c>
      <c r="H8" s="75"/>
      <c r="I8" s="75">
        <f>I9-I10</f>
        <v>0</v>
      </c>
      <c r="J8" s="60"/>
    </row>
    <row r="9" spans="1:10" s="62" customFormat="1" ht="15" customHeight="1">
      <c r="A9" s="59"/>
      <c r="B9" s="241" t="s">
        <v>557</v>
      </c>
      <c r="C9" s="230"/>
      <c r="D9" s="231"/>
      <c r="E9" s="76">
        <f>'1资产处置表底稿'!D18</f>
        <v>0</v>
      </c>
      <c r="F9" s="60"/>
      <c r="G9" s="76">
        <f>'1资产处置表底稿'!F18</f>
        <v>0</v>
      </c>
      <c r="H9" s="60"/>
      <c r="I9" s="76">
        <f>'1资产处置表底稿'!H18</f>
        <v>0</v>
      </c>
      <c r="J9" s="60"/>
    </row>
    <row r="10" spans="1:10" s="62" customFormat="1" ht="15" customHeight="1">
      <c r="A10" s="83"/>
      <c r="B10" s="264" t="s">
        <v>387</v>
      </c>
      <c r="C10" s="252"/>
      <c r="D10" s="253"/>
      <c r="E10" s="82">
        <f aca="true" t="shared" si="0" ref="E10:J10">SUM(E12:E31)</f>
        <v>0</v>
      </c>
      <c r="F10" s="82">
        <f t="shared" si="0"/>
        <v>0</v>
      </c>
      <c r="G10" s="82">
        <f t="shared" si="0"/>
        <v>0</v>
      </c>
      <c r="H10" s="82">
        <f t="shared" si="0"/>
        <v>0</v>
      </c>
      <c r="I10" s="82">
        <f t="shared" si="0"/>
        <v>0</v>
      </c>
      <c r="J10" s="82">
        <f t="shared" si="0"/>
        <v>0</v>
      </c>
    </row>
    <row r="11" spans="1:10" s="62" customFormat="1" ht="15" customHeight="1">
      <c r="A11" s="59"/>
      <c r="B11" s="241" t="s">
        <v>473</v>
      </c>
      <c r="C11" s="230"/>
      <c r="D11" s="231"/>
      <c r="E11" s="60"/>
      <c r="F11" s="60"/>
      <c r="G11" s="60"/>
      <c r="H11" s="60"/>
      <c r="I11" s="60"/>
      <c r="J11" s="60"/>
    </row>
    <row r="12" spans="1:10" s="62" customFormat="1" ht="15" customHeight="1">
      <c r="A12" s="59">
        <v>1</v>
      </c>
      <c r="B12" s="265"/>
      <c r="C12" s="233"/>
      <c r="D12" s="234"/>
      <c r="E12" s="66"/>
      <c r="F12" s="66"/>
      <c r="G12" s="66"/>
      <c r="H12" s="66"/>
      <c r="I12" s="66"/>
      <c r="J12" s="66"/>
    </row>
    <row r="13" spans="1:10" s="62" customFormat="1" ht="15" customHeight="1">
      <c r="A13" s="59">
        <v>2</v>
      </c>
      <c r="B13" s="265"/>
      <c r="C13" s="233"/>
      <c r="D13" s="234"/>
      <c r="E13" s="66"/>
      <c r="F13" s="66"/>
      <c r="G13" s="66"/>
      <c r="H13" s="66"/>
      <c r="I13" s="66"/>
      <c r="J13" s="66"/>
    </row>
    <row r="14" spans="1:10" s="62" customFormat="1" ht="15" customHeight="1">
      <c r="A14" s="59">
        <v>3</v>
      </c>
      <c r="B14" s="232"/>
      <c r="C14" s="233"/>
      <c r="D14" s="234"/>
      <c r="E14" s="66"/>
      <c r="F14" s="66"/>
      <c r="G14" s="67"/>
      <c r="H14" s="66"/>
      <c r="I14" s="66"/>
      <c r="J14" s="66"/>
    </row>
    <row r="15" spans="1:10" s="62" customFormat="1" ht="15" customHeight="1">
      <c r="A15" s="59">
        <v>4</v>
      </c>
      <c r="B15" s="232"/>
      <c r="C15" s="233"/>
      <c r="D15" s="234"/>
      <c r="E15" s="66"/>
      <c r="F15" s="66"/>
      <c r="G15" s="66"/>
      <c r="H15" s="66"/>
      <c r="I15" s="66"/>
      <c r="J15" s="66"/>
    </row>
    <row r="16" spans="1:10" s="62" customFormat="1" ht="15" customHeight="1">
      <c r="A16" s="59">
        <v>5</v>
      </c>
      <c r="B16" s="232"/>
      <c r="C16" s="233"/>
      <c r="D16" s="234"/>
      <c r="E16" s="66"/>
      <c r="F16" s="66"/>
      <c r="G16" s="66"/>
      <c r="H16" s="66"/>
      <c r="I16" s="66"/>
      <c r="J16" s="66"/>
    </row>
    <row r="17" spans="1:10" s="62" customFormat="1" ht="15" customHeight="1">
      <c r="A17" s="59">
        <v>6</v>
      </c>
      <c r="B17" s="232"/>
      <c r="C17" s="233"/>
      <c r="D17" s="234"/>
      <c r="E17" s="66"/>
      <c r="F17" s="66"/>
      <c r="G17" s="66"/>
      <c r="H17" s="66"/>
      <c r="I17" s="66"/>
      <c r="J17" s="66"/>
    </row>
    <row r="18" spans="1:10" s="62" customFormat="1" ht="15" customHeight="1">
      <c r="A18" s="59">
        <v>7</v>
      </c>
      <c r="B18" s="232"/>
      <c r="C18" s="233"/>
      <c r="D18" s="234"/>
      <c r="E18" s="66"/>
      <c r="F18" s="66"/>
      <c r="G18" s="66"/>
      <c r="H18" s="66"/>
      <c r="I18" s="66"/>
      <c r="J18" s="66"/>
    </row>
    <row r="19" spans="1:10" s="62" customFormat="1" ht="15" customHeight="1">
      <c r="A19" s="59">
        <v>8</v>
      </c>
      <c r="B19" s="232"/>
      <c r="C19" s="233"/>
      <c r="D19" s="234"/>
      <c r="E19" s="66"/>
      <c r="F19" s="66"/>
      <c r="G19" s="66"/>
      <c r="H19" s="66"/>
      <c r="I19" s="66"/>
      <c r="J19" s="66"/>
    </row>
    <row r="20" spans="1:10" s="62" customFormat="1" ht="15" customHeight="1">
      <c r="A20" s="59">
        <v>9</v>
      </c>
      <c r="B20" s="232"/>
      <c r="C20" s="233"/>
      <c r="D20" s="234"/>
      <c r="E20" s="66"/>
      <c r="F20" s="66"/>
      <c r="G20" s="66"/>
      <c r="H20" s="66"/>
      <c r="I20" s="66"/>
      <c r="J20" s="66"/>
    </row>
    <row r="21" spans="1:10" s="62" customFormat="1" ht="15" customHeight="1">
      <c r="A21" s="59">
        <v>10</v>
      </c>
      <c r="B21" s="232"/>
      <c r="C21" s="233"/>
      <c r="D21" s="234"/>
      <c r="E21" s="66"/>
      <c r="F21" s="66"/>
      <c r="G21" s="66"/>
      <c r="H21" s="66"/>
      <c r="I21" s="66"/>
      <c r="J21" s="66"/>
    </row>
    <row r="22" spans="1:10" s="62" customFormat="1" ht="15" customHeight="1">
      <c r="A22" s="59">
        <v>11</v>
      </c>
      <c r="B22" s="229"/>
      <c r="C22" s="230"/>
      <c r="D22" s="231"/>
      <c r="E22" s="68"/>
      <c r="F22" s="68"/>
      <c r="G22" s="68"/>
      <c r="H22" s="68"/>
      <c r="I22" s="68"/>
      <c r="J22" s="68"/>
    </row>
    <row r="23" spans="1:10" s="62" customFormat="1" ht="15" customHeight="1">
      <c r="A23" s="59">
        <v>12</v>
      </c>
      <c r="B23" s="229"/>
      <c r="C23" s="230"/>
      <c r="D23" s="231"/>
      <c r="E23" s="68"/>
      <c r="F23" s="68"/>
      <c r="G23" s="68"/>
      <c r="H23" s="68"/>
      <c r="I23" s="68"/>
      <c r="J23" s="68"/>
    </row>
    <row r="24" spans="1:10" s="62" customFormat="1" ht="15" customHeight="1">
      <c r="A24" s="59">
        <v>13</v>
      </c>
      <c r="B24" s="229"/>
      <c r="C24" s="230"/>
      <c r="D24" s="231"/>
      <c r="E24" s="68"/>
      <c r="F24" s="68"/>
      <c r="G24" s="69"/>
      <c r="H24" s="68"/>
      <c r="I24" s="68"/>
      <c r="J24" s="68"/>
    </row>
    <row r="25" spans="1:10" s="62" customFormat="1" ht="15" customHeight="1">
      <c r="A25" s="59">
        <v>14</v>
      </c>
      <c r="B25" s="229"/>
      <c r="C25" s="230"/>
      <c r="D25" s="231"/>
      <c r="E25" s="68"/>
      <c r="F25" s="68"/>
      <c r="G25" s="68"/>
      <c r="H25" s="68"/>
      <c r="I25" s="68"/>
      <c r="J25" s="68"/>
    </row>
    <row r="26" spans="1:10" s="62" customFormat="1" ht="15" customHeight="1">
      <c r="A26" s="59">
        <v>15</v>
      </c>
      <c r="B26" s="229"/>
      <c r="C26" s="230"/>
      <c r="D26" s="231"/>
      <c r="E26" s="68"/>
      <c r="F26" s="68"/>
      <c r="G26" s="68"/>
      <c r="H26" s="68"/>
      <c r="I26" s="68"/>
      <c r="J26" s="68"/>
    </row>
    <row r="27" spans="1:10" s="62" customFormat="1" ht="15" customHeight="1">
      <c r="A27" s="59">
        <v>16</v>
      </c>
      <c r="B27" s="229"/>
      <c r="C27" s="230"/>
      <c r="D27" s="231"/>
      <c r="E27" s="68"/>
      <c r="F27" s="68"/>
      <c r="G27" s="68"/>
      <c r="H27" s="68"/>
      <c r="I27" s="68"/>
      <c r="J27" s="68"/>
    </row>
    <row r="28" spans="1:10" s="62" customFormat="1" ht="15" customHeight="1">
      <c r="A28" s="59">
        <v>17</v>
      </c>
      <c r="B28" s="229"/>
      <c r="C28" s="230"/>
      <c r="D28" s="231"/>
      <c r="E28" s="68"/>
      <c r="F28" s="68"/>
      <c r="G28" s="68"/>
      <c r="H28" s="68"/>
      <c r="I28" s="68"/>
      <c r="J28" s="68"/>
    </row>
    <row r="29" spans="1:10" s="62" customFormat="1" ht="15" customHeight="1">
      <c r="A29" s="59">
        <v>18</v>
      </c>
      <c r="B29" s="229"/>
      <c r="C29" s="230"/>
      <c r="D29" s="231"/>
      <c r="E29" s="68"/>
      <c r="F29" s="68"/>
      <c r="G29" s="68"/>
      <c r="H29" s="68"/>
      <c r="I29" s="68"/>
      <c r="J29" s="68"/>
    </row>
    <row r="30" spans="1:10" s="62" customFormat="1" ht="15" customHeight="1">
      <c r="A30" s="59">
        <v>19</v>
      </c>
      <c r="B30" s="229"/>
      <c r="C30" s="230"/>
      <c r="D30" s="231"/>
      <c r="E30" s="68"/>
      <c r="F30" s="68"/>
      <c r="G30" s="68"/>
      <c r="H30" s="68"/>
      <c r="I30" s="68"/>
      <c r="J30" s="68"/>
    </row>
    <row r="31" spans="1:10" s="62" customFormat="1" ht="15" customHeight="1">
      <c r="A31" s="63">
        <v>20</v>
      </c>
      <c r="B31" s="229"/>
      <c r="C31" s="230"/>
      <c r="D31" s="231"/>
      <c r="E31" s="70"/>
      <c r="F31" s="70"/>
      <c r="G31" s="70"/>
      <c r="H31" s="70"/>
      <c r="I31" s="70"/>
      <c r="J31" s="70"/>
    </row>
    <row r="32" spans="1:10" s="62" customFormat="1" ht="19.5" customHeight="1">
      <c r="A32" s="248" t="s">
        <v>189</v>
      </c>
      <c r="B32" s="249"/>
      <c r="C32" s="249"/>
      <c r="D32" s="249"/>
      <c r="E32" s="249"/>
      <c r="F32" s="249"/>
      <c r="G32" s="249"/>
      <c r="H32" s="249"/>
      <c r="I32" s="249"/>
      <c r="J32" s="250"/>
    </row>
    <row r="33" spans="1:10" s="62" customFormat="1" ht="19.5" customHeight="1">
      <c r="A33" s="245"/>
      <c r="B33" s="246"/>
      <c r="C33" s="246"/>
      <c r="D33" s="246"/>
      <c r="E33" s="246"/>
      <c r="F33" s="246"/>
      <c r="G33" s="246"/>
      <c r="H33" s="246"/>
      <c r="I33" s="246"/>
      <c r="J33" s="247"/>
    </row>
    <row r="34" spans="1:10" s="62" customFormat="1" ht="19.5" customHeight="1">
      <c r="A34" s="248" t="s">
        <v>375</v>
      </c>
      <c r="B34" s="249"/>
      <c r="C34" s="249"/>
      <c r="D34" s="249"/>
      <c r="E34" s="249"/>
      <c r="F34" s="249"/>
      <c r="G34" s="249"/>
      <c r="H34" s="249"/>
      <c r="I34" s="249"/>
      <c r="J34" s="250"/>
    </row>
    <row r="35" spans="1:10" s="62" customFormat="1" ht="19.5" customHeight="1">
      <c r="A35" s="242"/>
      <c r="B35" s="243"/>
      <c r="C35" s="243"/>
      <c r="D35" s="243"/>
      <c r="E35" s="243"/>
      <c r="F35" s="243"/>
      <c r="G35" s="243"/>
      <c r="H35" s="243"/>
      <c r="I35" s="243"/>
      <c r="J35" s="244"/>
    </row>
    <row r="36" s="62" customFormat="1" ht="15.75">
      <c r="A36" s="61"/>
    </row>
    <row r="37" s="62" customFormat="1" ht="15.75">
      <c r="A37" s="61"/>
    </row>
    <row r="38" spans="1:10" ht="15.75">
      <c r="A38" s="61"/>
      <c r="B38" s="62"/>
      <c r="C38" s="62"/>
      <c r="D38" s="62"/>
      <c r="E38" s="62"/>
      <c r="F38" s="62"/>
      <c r="G38" s="62"/>
      <c r="H38" s="62"/>
      <c r="I38" s="62"/>
      <c r="J38" s="62"/>
    </row>
  </sheetData>
  <sheetProtection/>
  <mergeCells count="43">
    <mergeCell ref="A1:J1"/>
    <mergeCell ref="B14:D14"/>
    <mergeCell ref="A32:J32"/>
    <mergeCell ref="B18:D18"/>
    <mergeCell ref="B19:D19"/>
    <mergeCell ref="B20:D20"/>
    <mergeCell ref="B15:D15"/>
    <mergeCell ref="B16:D16"/>
    <mergeCell ref="B17:D17"/>
    <mergeCell ref="B27:D27"/>
    <mergeCell ref="B28:D28"/>
    <mergeCell ref="B29:D29"/>
    <mergeCell ref="B30:D30"/>
    <mergeCell ref="A35:J35"/>
    <mergeCell ref="B31:D31"/>
    <mergeCell ref="A33:J33"/>
    <mergeCell ref="A34:J34"/>
    <mergeCell ref="B21:D21"/>
    <mergeCell ref="B24:D24"/>
    <mergeCell ref="B25:D25"/>
    <mergeCell ref="B26:D26"/>
    <mergeCell ref="B23:D23"/>
    <mergeCell ref="B22:D22"/>
    <mergeCell ref="A2:J2"/>
    <mergeCell ref="I6:J6"/>
    <mergeCell ref="A3:B3"/>
    <mergeCell ref="A4:B4"/>
    <mergeCell ref="B6:D7"/>
    <mergeCell ref="C5:D5"/>
    <mergeCell ref="E6:F6"/>
    <mergeCell ref="E5:F5"/>
    <mergeCell ref="G5:H5"/>
    <mergeCell ref="G6:H6"/>
    <mergeCell ref="A6:A7"/>
    <mergeCell ref="B10:D10"/>
    <mergeCell ref="A5:B5"/>
    <mergeCell ref="B11:D11"/>
    <mergeCell ref="B8:D8"/>
    <mergeCell ref="B9:D9"/>
    <mergeCell ref="B13:D13"/>
    <mergeCell ref="C3:D3"/>
    <mergeCell ref="C4:D4"/>
    <mergeCell ref="B12:D12"/>
  </mergeCells>
  <hyperlinks>
    <hyperlink ref="A1:J1" location="'1资产处置表底稿'!A1" display="返回资产处置损益明细表工作底稿"/>
  </hyperlinks>
  <printOptions/>
  <pageMargins left="0.75" right="0.41" top="1" bottom="1" header="0.5" footer="0.5"/>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sheetPr>
    <tabColor indexed="45"/>
  </sheetPr>
  <dimension ref="A1:J38"/>
  <sheetViews>
    <sheetView zoomScalePageLayoutView="0" workbookViewId="0" topLeftCell="A1">
      <selection activeCell="A1" sqref="A1:J1"/>
    </sheetView>
  </sheetViews>
  <sheetFormatPr defaultColWidth="9.00390625" defaultRowHeight="14.25"/>
  <cols>
    <col min="1" max="1" width="4.75390625" style="57" customWidth="1"/>
    <col min="2" max="2" width="5.875" style="0" customWidth="1"/>
    <col min="3" max="3" width="7.375" style="0" customWidth="1"/>
    <col min="4" max="4" width="7.125" style="0" customWidth="1"/>
    <col min="5" max="5" width="9.25390625" style="0" customWidth="1"/>
    <col min="8" max="8" width="9.375" style="0" customWidth="1"/>
  </cols>
  <sheetData>
    <row r="1" spans="1:10" ht="21" customHeight="1">
      <c r="A1" s="254" t="s">
        <v>695</v>
      </c>
      <c r="B1" s="254"/>
      <c r="C1" s="254"/>
      <c r="D1" s="254"/>
      <c r="E1" s="254"/>
      <c r="F1" s="254"/>
      <c r="G1" s="254"/>
      <c r="H1" s="254"/>
      <c r="I1" s="254"/>
      <c r="J1" s="254"/>
    </row>
    <row r="2" spans="1:10" ht="36.75" customHeight="1">
      <c r="A2" s="260" t="s">
        <v>384</v>
      </c>
      <c r="B2" s="260"/>
      <c r="C2" s="260"/>
      <c r="D2" s="260"/>
      <c r="E2" s="260"/>
      <c r="F2" s="260"/>
      <c r="G2" s="260"/>
      <c r="H2" s="260"/>
      <c r="I2" s="260"/>
      <c r="J2" s="260"/>
    </row>
    <row r="3" spans="1:10" s="62" customFormat="1" ht="24.75" customHeight="1">
      <c r="A3" s="239" t="s">
        <v>385</v>
      </c>
      <c r="B3" s="240"/>
      <c r="C3" s="255"/>
      <c r="D3" s="256"/>
      <c r="E3" s="58" t="s">
        <v>166</v>
      </c>
      <c r="F3" s="64"/>
      <c r="G3" s="58" t="s">
        <v>167</v>
      </c>
      <c r="H3" s="71"/>
      <c r="I3" s="58" t="s">
        <v>159</v>
      </c>
      <c r="J3" s="59" t="s">
        <v>475</v>
      </c>
    </row>
    <row r="4" spans="1:10" s="62" customFormat="1" ht="24.75" customHeight="1">
      <c r="A4" s="239" t="s">
        <v>380</v>
      </c>
      <c r="B4" s="240"/>
      <c r="C4" s="257"/>
      <c r="D4" s="238"/>
      <c r="E4" s="58" t="s">
        <v>168</v>
      </c>
      <c r="F4" s="64"/>
      <c r="G4" s="58" t="s">
        <v>167</v>
      </c>
      <c r="H4" s="71"/>
      <c r="I4" s="58" t="s">
        <v>169</v>
      </c>
      <c r="J4" s="59"/>
    </row>
    <row r="5" spans="1:10" s="62" customFormat="1" ht="20.25" customHeight="1">
      <c r="A5" s="239" t="s">
        <v>414</v>
      </c>
      <c r="B5" s="240"/>
      <c r="C5" s="237" t="s">
        <v>372</v>
      </c>
      <c r="D5" s="238"/>
      <c r="E5" s="239" t="s">
        <v>415</v>
      </c>
      <c r="F5" s="240"/>
      <c r="G5" s="266" t="str">
        <f>'附1资产'!B16</f>
        <v>一年内到期的非流动资产</v>
      </c>
      <c r="H5" s="267"/>
      <c r="I5" s="58" t="s">
        <v>381</v>
      </c>
      <c r="J5" s="58" t="s">
        <v>170</v>
      </c>
    </row>
    <row r="6" spans="1:10" s="62" customFormat="1" ht="20.25" customHeight="1">
      <c r="A6" s="258" t="s">
        <v>230</v>
      </c>
      <c r="B6" s="241" t="s">
        <v>229</v>
      </c>
      <c r="C6" s="230"/>
      <c r="D6" s="231"/>
      <c r="E6" s="239" t="s">
        <v>416</v>
      </c>
      <c r="F6" s="240"/>
      <c r="G6" s="239" t="s">
        <v>370</v>
      </c>
      <c r="H6" s="240"/>
      <c r="I6" s="239" t="s">
        <v>371</v>
      </c>
      <c r="J6" s="240"/>
    </row>
    <row r="7" spans="1:10" s="62" customFormat="1" ht="20.25" customHeight="1">
      <c r="A7" s="259"/>
      <c r="B7" s="261"/>
      <c r="C7" s="262"/>
      <c r="D7" s="263"/>
      <c r="E7" s="58" t="s">
        <v>382</v>
      </c>
      <c r="F7" s="58" t="s">
        <v>383</v>
      </c>
      <c r="G7" s="58" t="s">
        <v>382</v>
      </c>
      <c r="H7" s="58" t="s">
        <v>383</v>
      </c>
      <c r="I7" s="58" t="s">
        <v>382</v>
      </c>
      <c r="J7" s="58" t="s">
        <v>383</v>
      </c>
    </row>
    <row r="8" spans="1:10" s="62" customFormat="1" ht="15" customHeight="1">
      <c r="A8" s="59"/>
      <c r="B8" s="241" t="s">
        <v>120</v>
      </c>
      <c r="C8" s="230"/>
      <c r="D8" s="231"/>
      <c r="E8" s="75">
        <f>E9-E10</f>
        <v>0</v>
      </c>
      <c r="F8" s="75"/>
      <c r="G8" s="75">
        <f>G9-G10</f>
        <v>0</v>
      </c>
      <c r="H8" s="75"/>
      <c r="I8" s="75">
        <f>I9-I10</f>
        <v>0</v>
      </c>
      <c r="J8" s="60"/>
    </row>
    <row r="9" spans="1:10" s="62" customFormat="1" ht="15" customHeight="1">
      <c r="A9" s="59"/>
      <c r="B9" s="241" t="s">
        <v>557</v>
      </c>
      <c r="C9" s="230"/>
      <c r="D9" s="231"/>
      <c r="E9" s="76">
        <f>'1资产处置表底稿'!D19</f>
        <v>0</v>
      </c>
      <c r="F9" s="60"/>
      <c r="G9" s="76">
        <f>'1资产处置表底稿'!F19</f>
        <v>0</v>
      </c>
      <c r="H9" s="60"/>
      <c r="I9" s="76">
        <f>'1资产处置表底稿'!H19</f>
        <v>0</v>
      </c>
      <c r="J9" s="60"/>
    </row>
    <row r="10" spans="1:10" s="62" customFormat="1" ht="15" customHeight="1">
      <c r="A10" s="83"/>
      <c r="B10" s="264" t="s">
        <v>387</v>
      </c>
      <c r="C10" s="252"/>
      <c r="D10" s="253"/>
      <c r="E10" s="82">
        <f aca="true" t="shared" si="0" ref="E10:J10">SUM(E12:E31)</f>
        <v>0</v>
      </c>
      <c r="F10" s="82">
        <f t="shared" si="0"/>
        <v>0</v>
      </c>
      <c r="G10" s="82">
        <f t="shared" si="0"/>
        <v>0</v>
      </c>
      <c r="H10" s="82">
        <f t="shared" si="0"/>
        <v>0</v>
      </c>
      <c r="I10" s="82">
        <f t="shared" si="0"/>
        <v>0</v>
      </c>
      <c r="J10" s="82">
        <f t="shared" si="0"/>
        <v>0</v>
      </c>
    </row>
    <row r="11" spans="1:10" s="62" customFormat="1" ht="15" customHeight="1">
      <c r="A11" s="59"/>
      <c r="B11" s="241" t="s">
        <v>417</v>
      </c>
      <c r="C11" s="230"/>
      <c r="D11" s="231"/>
      <c r="E11" s="60"/>
      <c r="F11" s="60"/>
      <c r="G11" s="60"/>
      <c r="H11" s="60"/>
      <c r="I11" s="60"/>
      <c r="J11" s="60"/>
    </row>
    <row r="12" spans="1:10" s="62" customFormat="1" ht="15" customHeight="1">
      <c r="A12" s="59">
        <v>1</v>
      </c>
      <c r="B12" s="265"/>
      <c r="C12" s="233"/>
      <c r="D12" s="234"/>
      <c r="E12" s="66"/>
      <c r="F12" s="66"/>
      <c r="G12" s="66"/>
      <c r="H12" s="66"/>
      <c r="I12" s="66"/>
      <c r="J12" s="66"/>
    </row>
    <row r="13" spans="1:10" s="62" customFormat="1" ht="15" customHeight="1">
      <c r="A13" s="59">
        <v>2</v>
      </c>
      <c r="B13" s="265"/>
      <c r="C13" s="233"/>
      <c r="D13" s="234"/>
      <c r="E13" s="66"/>
      <c r="F13" s="66"/>
      <c r="G13" s="66"/>
      <c r="H13" s="66"/>
      <c r="I13" s="66"/>
      <c r="J13" s="66"/>
    </row>
    <row r="14" spans="1:10" s="62" customFormat="1" ht="15" customHeight="1">
      <c r="A14" s="59">
        <v>3</v>
      </c>
      <c r="B14" s="232"/>
      <c r="C14" s="233"/>
      <c r="D14" s="234"/>
      <c r="E14" s="66"/>
      <c r="F14" s="66"/>
      <c r="G14" s="67"/>
      <c r="H14" s="66"/>
      <c r="I14" s="66"/>
      <c r="J14" s="66"/>
    </row>
    <row r="15" spans="1:10" s="62" customFormat="1" ht="15" customHeight="1">
      <c r="A15" s="59">
        <v>4</v>
      </c>
      <c r="B15" s="232"/>
      <c r="C15" s="233"/>
      <c r="D15" s="234"/>
      <c r="E15" s="66"/>
      <c r="F15" s="66"/>
      <c r="G15" s="66"/>
      <c r="H15" s="66"/>
      <c r="I15" s="66"/>
      <c r="J15" s="66"/>
    </row>
    <row r="16" spans="1:10" s="62" customFormat="1" ht="15" customHeight="1">
      <c r="A16" s="59">
        <v>5</v>
      </c>
      <c r="B16" s="232"/>
      <c r="C16" s="233"/>
      <c r="D16" s="234"/>
      <c r="E16" s="66"/>
      <c r="F16" s="66"/>
      <c r="G16" s="66"/>
      <c r="H16" s="66"/>
      <c r="I16" s="66"/>
      <c r="J16" s="66"/>
    </row>
    <row r="17" spans="1:10" s="62" customFormat="1" ht="15" customHeight="1">
      <c r="A17" s="59">
        <v>6</v>
      </c>
      <c r="B17" s="232"/>
      <c r="C17" s="233"/>
      <c r="D17" s="234"/>
      <c r="E17" s="66"/>
      <c r="F17" s="66"/>
      <c r="G17" s="66"/>
      <c r="H17" s="66"/>
      <c r="I17" s="66"/>
      <c r="J17" s="66"/>
    </row>
    <row r="18" spans="1:10" s="62" customFormat="1" ht="15" customHeight="1">
      <c r="A18" s="59">
        <v>7</v>
      </c>
      <c r="B18" s="232"/>
      <c r="C18" s="233"/>
      <c r="D18" s="234"/>
      <c r="E18" s="66"/>
      <c r="F18" s="66"/>
      <c r="G18" s="66"/>
      <c r="H18" s="66"/>
      <c r="I18" s="66"/>
      <c r="J18" s="66"/>
    </row>
    <row r="19" spans="1:10" s="62" customFormat="1" ht="15" customHeight="1">
      <c r="A19" s="59">
        <v>8</v>
      </c>
      <c r="B19" s="232"/>
      <c r="C19" s="233"/>
      <c r="D19" s="234"/>
      <c r="E19" s="66"/>
      <c r="F19" s="66"/>
      <c r="G19" s="66"/>
      <c r="H19" s="66"/>
      <c r="I19" s="66"/>
      <c r="J19" s="66"/>
    </row>
    <row r="20" spans="1:10" s="62" customFormat="1" ht="15" customHeight="1">
      <c r="A20" s="59">
        <v>9</v>
      </c>
      <c r="B20" s="232"/>
      <c r="C20" s="233"/>
      <c r="D20" s="234"/>
      <c r="E20" s="66"/>
      <c r="F20" s="66"/>
      <c r="G20" s="66"/>
      <c r="H20" s="66"/>
      <c r="I20" s="66"/>
      <c r="J20" s="66"/>
    </row>
    <row r="21" spans="1:10" s="62" customFormat="1" ht="15" customHeight="1">
      <c r="A21" s="59">
        <v>10</v>
      </c>
      <c r="B21" s="232"/>
      <c r="C21" s="233"/>
      <c r="D21" s="234"/>
      <c r="E21" s="66"/>
      <c r="F21" s="66"/>
      <c r="G21" s="66"/>
      <c r="H21" s="66"/>
      <c r="I21" s="66"/>
      <c r="J21" s="66"/>
    </row>
    <row r="22" spans="1:10" s="62" customFormat="1" ht="15" customHeight="1">
      <c r="A22" s="59">
        <v>11</v>
      </c>
      <c r="B22" s="229"/>
      <c r="C22" s="230"/>
      <c r="D22" s="231"/>
      <c r="E22" s="68"/>
      <c r="F22" s="68"/>
      <c r="G22" s="68"/>
      <c r="H22" s="68"/>
      <c r="I22" s="68"/>
      <c r="J22" s="68"/>
    </row>
    <row r="23" spans="1:10" s="62" customFormat="1" ht="15" customHeight="1">
      <c r="A23" s="59">
        <v>12</v>
      </c>
      <c r="B23" s="229"/>
      <c r="C23" s="230"/>
      <c r="D23" s="231"/>
      <c r="E23" s="68"/>
      <c r="F23" s="68"/>
      <c r="G23" s="68"/>
      <c r="H23" s="68"/>
      <c r="I23" s="68"/>
      <c r="J23" s="68"/>
    </row>
    <row r="24" spans="1:10" s="62" customFormat="1" ht="15" customHeight="1">
      <c r="A24" s="59">
        <v>13</v>
      </c>
      <c r="B24" s="229"/>
      <c r="C24" s="230"/>
      <c r="D24" s="231"/>
      <c r="E24" s="68"/>
      <c r="F24" s="68"/>
      <c r="G24" s="69"/>
      <c r="H24" s="68"/>
      <c r="I24" s="68"/>
      <c r="J24" s="68"/>
    </row>
    <row r="25" spans="1:10" s="62" customFormat="1" ht="15" customHeight="1">
      <c r="A25" s="59">
        <v>14</v>
      </c>
      <c r="B25" s="229"/>
      <c r="C25" s="230"/>
      <c r="D25" s="231"/>
      <c r="E25" s="68"/>
      <c r="F25" s="68"/>
      <c r="G25" s="68"/>
      <c r="H25" s="68"/>
      <c r="I25" s="68"/>
      <c r="J25" s="68"/>
    </row>
    <row r="26" spans="1:10" s="62" customFormat="1" ht="15" customHeight="1">
      <c r="A26" s="59">
        <v>15</v>
      </c>
      <c r="B26" s="229"/>
      <c r="C26" s="230"/>
      <c r="D26" s="231"/>
      <c r="E26" s="68"/>
      <c r="F26" s="68"/>
      <c r="G26" s="68"/>
      <c r="H26" s="68"/>
      <c r="I26" s="68"/>
      <c r="J26" s="68"/>
    </row>
    <row r="27" spans="1:10" s="62" customFormat="1" ht="15" customHeight="1">
      <c r="A27" s="59">
        <v>16</v>
      </c>
      <c r="B27" s="229"/>
      <c r="C27" s="230"/>
      <c r="D27" s="231"/>
      <c r="E27" s="68"/>
      <c r="F27" s="68"/>
      <c r="G27" s="68"/>
      <c r="H27" s="68"/>
      <c r="I27" s="68"/>
      <c r="J27" s="68"/>
    </row>
    <row r="28" spans="1:10" s="62" customFormat="1" ht="15" customHeight="1">
      <c r="A28" s="59">
        <v>17</v>
      </c>
      <c r="B28" s="229"/>
      <c r="C28" s="230"/>
      <c r="D28" s="231"/>
      <c r="E28" s="68"/>
      <c r="F28" s="68"/>
      <c r="G28" s="68"/>
      <c r="H28" s="68"/>
      <c r="I28" s="68"/>
      <c r="J28" s="68"/>
    </row>
    <row r="29" spans="1:10" s="62" customFormat="1" ht="15" customHeight="1">
      <c r="A29" s="59">
        <v>18</v>
      </c>
      <c r="B29" s="229"/>
      <c r="C29" s="230"/>
      <c r="D29" s="231"/>
      <c r="E29" s="68"/>
      <c r="F29" s="68"/>
      <c r="G29" s="68"/>
      <c r="H29" s="68"/>
      <c r="I29" s="68"/>
      <c r="J29" s="68"/>
    </row>
    <row r="30" spans="1:10" s="62" customFormat="1" ht="15" customHeight="1">
      <c r="A30" s="59">
        <v>19</v>
      </c>
      <c r="B30" s="229"/>
      <c r="C30" s="230"/>
      <c r="D30" s="231"/>
      <c r="E30" s="68"/>
      <c r="F30" s="68"/>
      <c r="G30" s="68"/>
      <c r="H30" s="68"/>
      <c r="I30" s="68"/>
      <c r="J30" s="68"/>
    </row>
    <row r="31" spans="1:10" s="62" customFormat="1" ht="15" customHeight="1">
      <c r="A31" s="63">
        <v>20</v>
      </c>
      <c r="B31" s="229"/>
      <c r="C31" s="230"/>
      <c r="D31" s="231"/>
      <c r="E31" s="70"/>
      <c r="F31" s="70"/>
      <c r="G31" s="70"/>
      <c r="H31" s="70"/>
      <c r="I31" s="70"/>
      <c r="J31" s="70"/>
    </row>
    <row r="32" spans="1:10" s="62" customFormat="1" ht="19.5" customHeight="1">
      <c r="A32" s="248" t="s">
        <v>189</v>
      </c>
      <c r="B32" s="249"/>
      <c r="C32" s="249"/>
      <c r="D32" s="249"/>
      <c r="E32" s="249"/>
      <c r="F32" s="249"/>
      <c r="G32" s="249"/>
      <c r="H32" s="249"/>
      <c r="I32" s="249"/>
      <c r="J32" s="250"/>
    </row>
    <row r="33" spans="1:10" s="62" customFormat="1" ht="19.5" customHeight="1">
      <c r="A33" s="245"/>
      <c r="B33" s="246"/>
      <c r="C33" s="246"/>
      <c r="D33" s="246"/>
      <c r="E33" s="246"/>
      <c r="F33" s="246"/>
      <c r="G33" s="246"/>
      <c r="H33" s="246"/>
      <c r="I33" s="246"/>
      <c r="J33" s="247"/>
    </row>
    <row r="34" spans="1:10" s="62" customFormat="1" ht="19.5" customHeight="1">
      <c r="A34" s="248" t="s">
        <v>375</v>
      </c>
      <c r="B34" s="249"/>
      <c r="C34" s="249"/>
      <c r="D34" s="249"/>
      <c r="E34" s="249"/>
      <c r="F34" s="249"/>
      <c r="G34" s="249"/>
      <c r="H34" s="249"/>
      <c r="I34" s="249"/>
      <c r="J34" s="250"/>
    </row>
    <row r="35" spans="1:10" s="62" customFormat="1" ht="19.5" customHeight="1">
      <c r="A35" s="242"/>
      <c r="B35" s="243"/>
      <c r="C35" s="243"/>
      <c r="D35" s="243"/>
      <c r="E35" s="243"/>
      <c r="F35" s="243"/>
      <c r="G35" s="243"/>
      <c r="H35" s="243"/>
      <c r="I35" s="243"/>
      <c r="J35" s="244"/>
    </row>
    <row r="36" s="62" customFormat="1" ht="15.75">
      <c r="A36" s="61"/>
    </row>
    <row r="37" s="62" customFormat="1" ht="15.75">
      <c r="A37" s="61"/>
    </row>
    <row r="38" spans="1:10" ht="15.75">
      <c r="A38" s="61"/>
      <c r="B38" s="62"/>
      <c r="C38" s="62"/>
      <c r="D38" s="62"/>
      <c r="E38" s="62"/>
      <c r="F38" s="62"/>
      <c r="G38" s="62"/>
      <c r="H38" s="62"/>
      <c r="I38" s="62"/>
      <c r="J38" s="62"/>
    </row>
  </sheetData>
  <sheetProtection/>
  <mergeCells count="43">
    <mergeCell ref="A1:J1"/>
    <mergeCell ref="A6:A7"/>
    <mergeCell ref="B10:D10"/>
    <mergeCell ref="A5:B5"/>
    <mergeCell ref="C3:D3"/>
    <mergeCell ref="C4:D4"/>
    <mergeCell ref="B11:D11"/>
    <mergeCell ref="G5:H5"/>
    <mergeCell ref="G6:H6"/>
    <mergeCell ref="B13:D13"/>
    <mergeCell ref="B12:D12"/>
    <mergeCell ref="B8:D8"/>
    <mergeCell ref="B9:D9"/>
    <mergeCell ref="B22:D22"/>
    <mergeCell ref="A34:J34"/>
    <mergeCell ref="A2:J2"/>
    <mergeCell ref="I6:J6"/>
    <mergeCell ref="A3:B3"/>
    <mergeCell ref="A4:B4"/>
    <mergeCell ref="B6:D7"/>
    <mergeCell ref="C5:D5"/>
    <mergeCell ref="E6:F6"/>
    <mergeCell ref="E5:F5"/>
    <mergeCell ref="B29:D29"/>
    <mergeCell ref="B30:D30"/>
    <mergeCell ref="A35:J35"/>
    <mergeCell ref="B21:D21"/>
    <mergeCell ref="B24:D24"/>
    <mergeCell ref="B25:D25"/>
    <mergeCell ref="B26:D26"/>
    <mergeCell ref="B31:D31"/>
    <mergeCell ref="A33:J33"/>
    <mergeCell ref="B23:D23"/>
    <mergeCell ref="B14:D14"/>
    <mergeCell ref="A32:J32"/>
    <mergeCell ref="B18:D18"/>
    <mergeCell ref="B19:D19"/>
    <mergeCell ref="B20:D20"/>
    <mergeCell ref="B15:D15"/>
    <mergeCell ref="B16:D16"/>
    <mergeCell ref="B17:D17"/>
    <mergeCell ref="B27:D27"/>
    <mergeCell ref="B28:D28"/>
  </mergeCells>
  <hyperlinks>
    <hyperlink ref="A1:J1" location="'1资产处置表底稿'!A1" display="返回资产处置损益明细表工作底稿"/>
  </hyperlinks>
  <printOptions/>
  <pageMargins left="0.75" right="0.41" top="1" bottom="1" header="0.5" footer="0.5"/>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sheetPr>
    <tabColor indexed="45"/>
  </sheetPr>
  <dimension ref="A1:J38"/>
  <sheetViews>
    <sheetView zoomScalePageLayoutView="0" workbookViewId="0" topLeftCell="A1">
      <selection activeCell="A1" sqref="A1:J1"/>
    </sheetView>
  </sheetViews>
  <sheetFormatPr defaultColWidth="9.00390625" defaultRowHeight="14.25"/>
  <cols>
    <col min="1" max="1" width="4.75390625" style="57" customWidth="1"/>
    <col min="2" max="2" width="5.875" style="0" customWidth="1"/>
    <col min="3" max="3" width="7.375" style="0" customWidth="1"/>
    <col min="4" max="4" width="7.125" style="0" customWidth="1"/>
    <col min="5" max="5" width="9.25390625" style="0" customWidth="1"/>
    <col min="8" max="8" width="9.375" style="0" customWidth="1"/>
  </cols>
  <sheetData>
    <row r="1" spans="1:10" ht="21" customHeight="1">
      <c r="A1" s="254" t="s">
        <v>695</v>
      </c>
      <c r="B1" s="254"/>
      <c r="C1" s="254"/>
      <c r="D1" s="254"/>
      <c r="E1" s="254"/>
      <c r="F1" s="254"/>
      <c r="G1" s="254"/>
      <c r="H1" s="254"/>
      <c r="I1" s="254"/>
      <c r="J1" s="254"/>
    </row>
    <row r="2" spans="1:10" ht="36.75" customHeight="1">
      <c r="A2" s="260" t="s">
        <v>476</v>
      </c>
      <c r="B2" s="260"/>
      <c r="C2" s="260"/>
      <c r="D2" s="260"/>
      <c r="E2" s="260"/>
      <c r="F2" s="260"/>
      <c r="G2" s="260"/>
      <c r="H2" s="260"/>
      <c r="I2" s="260"/>
      <c r="J2" s="260"/>
    </row>
    <row r="3" spans="1:10" s="62" customFormat="1" ht="19.5" customHeight="1">
      <c r="A3" s="239" t="s">
        <v>477</v>
      </c>
      <c r="B3" s="240"/>
      <c r="C3" s="255"/>
      <c r="D3" s="256"/>
      <c r="E3" s="58" t="s">
        <v>166</v>
      </c>
      <c r="F3" s="64"/>
      <c r="G3" s="58" t="s">
        <v>167</v>
      </c>
      <c r="H3" s="71"/>
      <c r="I3" s="58" t="s">
        <v>159</v>
      </c>
      <c r="J3" s="59" t="s">
        <v>485</v>
      </c>
    </row>
    <row r="4" spans="1:10" s="62" customFormat="1" ht="24" customHeight="1">
      <c r="A4" s="239" t="s">
        <v>380</v>
      </c>
      <c r="B4" s="240"/>
      <c r="C4" s="257"/>
      <c r="D4" s="238"/>
      <c r="E4" s="58" t="s">
        <v>168</v>
      </c>
      <c r="F4" s="64"/>
      <c r="G4" s="58" t="s">
        <v>167</v>
      </c>
      <c r="H4" s="71"/>
      <c r="I4" s="58" t="s">
        <v>169</v>
      </c>
      <c r="J4" s="59"/>
    </row>
    <row r="5" spans="1:10" s="62" customFormat="1" ht="19.5" customHeight="1">
      <c r="A5" s="239" t="s">
        <v>478</v>
      </c>
      <c r="B5" s="240"/>
      <c r="C5" s="237" t="s">
        <v>479</v>
      </c>
      <c r="D5" s="238"/>
      <c r="E5" s="239" t="s">
        <v>480</v>
      </c>
      <c r="F5" s="240"/>
      <c r="G5" s="266" t="str">
        <f>'附1资产'!B17</f>
        <v>其他流动资产</v>
      </c>
      <c r="H5" s="267"/>
      <c r="I5" s="58" t="s">
        <v>381</v>
      </c>
      <c r="J5" s="58" t="s">
        <v>170</v>
      </c>
    </row>
    <row r="6" spans="1:10" s="62" customFormat="1" ht="19.5" customHeight="1">
      <c r="A6" s="258" t="s">
        <v>230</v>
      </c>
      <c r="B6" s="241" t="s">
        <v>229</v>
      </c>
      <c r="C6" s="230"/>
      <c r="D6" s="231"/>
      <c r="E6" s="239" t="s">
        <v>481</v>
      </c>
      <c r="F6" s="240"/>
      <c r="G6" s="239" t="s">
        <v>482</v>
      </c>
      <c r="H6" s="240"/>
      <c r="I6" s="239" t="s">
        <v>483</v>
      </c>
      <c r="J6" s="240"/>
    </row>
    <row r="7" spans="1:10" s="62" customFormat="1" ht="19.5" customHeight="1">
      <c r="A7" s="259"/>
      <c r="B7" s="261"/>
      <c r="C7" s="262"/>
      <c r="D7" s="263"/>
      <c r="E7" s="58" t="s">
        <v>382</v>
      </c>
      <c r="F7" s="58" t="s">
        <v>383</v>
      </c>
      <c r="G7" s="58" t="s">
        <v>382</v>
      </c>
      <c r="H7" s="58" t="s">
        <v>383</v>
      </c>
      <c r="I7" s="58" t="s">
        <v>382</v>
      </c>
      <c r="J7" s="58" t="s">
        <v>383</v>
      </c>
    </row>
    <row r="8" spans="1:10" s="62" customFormat="1" ht="15" customHeight="1">
      <c r="A8" s="59"/>
      <c r="B8" s="241" t="s">
        <v>120</v>
      </c>
      <c r="C8" s="230"/>
      <c r="D8" s="231"/>
      <c r="E8" s="75">
        <f>E9-E10</f>
        <v>0</v>
      </c>
      <c r="F8" s="75"/>
      <c r="G8" s="75">
        <f>G9-G10</f>
        <v>0</v>
      </c>
      <c r="H8" s="75"/>
      <c r="I8" s="75">
        <f>I9-I10</f>
        <v>0</v>
      </c>
      <c r="J8" s="60"/>
    </row>
    <row r="9" spans="1:10" s="62" customFormat="1" ht="15" customHeight="1">
      <c r="A9" s="59"/>
      <c r="B9" s="241" t="s">
        <v>557</v>
      </c>
      <c r="C9" s="230"/>
      <c r="D9" s="231"/>
      <c r="E9" s="76">
        <f>'1资产处置表底稿'!D20</f>
        <v>0</v>
      </c>
      <c r="F9" s="60"/>
      <c r="G9" s="76">
        <f>'1资产处置表底稿'!F20</f>
        <v>0</v>
      </c>
      <c r="H9" s="60"/>
      <c r="I9" s="76">
        <f>'1资产处置表底稿'!H20</f>
        <v>0</v>
      </c>
      <c r="J9" s="60"/>
    </row>
    <row r="10" spans="1:10" s="62" customFormat="1" ht="15" customHeight="1">
      <c r="A10" s="83"/>
      <c r="B10" s="264" t="s">
        <v>387</v>
      </c>
      <c r="C10" s="252"/>
      <c r="D10" s="253"/>
      <c r="E10" s="82">
        <f aca="true" t="shared" si="0" ref="E10:J10">SUM(E12:E31)</f>
        <v>0</v>
      </c>
      <c r="F10" s="82">
        <f t="shared" si="0"/>
        <v>0</v>
      </c>
      <c r="G10" s="82">
        <f t="shared" si="0"/>
        <v>0</v>
      </c>
      <c r="H10" s="82">
        <f t="shared" si="0"/>
        <v>0</v>
      </c>
      <c r="I10" s="82">
        <f t="shared" si="0"/>
        <v>0</v>
      </c>
      <c r="J10" s="82">
        <f t="shared" si="0"/>
        <v>0</v>
      </c>
    </row>
    <row r="11" spans="1:10" s="62" customFormat="1" ht="15" customHeight="1">
      <c r="A11" s="59"/>
      <c r="B11" s="241" t="s">
        <v>484</v>
      </c>
      <c r="C11" s="230"/>
      <c r="D11" s="231"/>
      <c r="E11" s="60"/>
      <c r="F11" s="60"/>
      <c r="G11" s="60"/>
      <c r="H11" s="60"/>
      <c r="I11" s="60"/>
      <c r="J11" s="60"/>
    </row>
    <row r="12" spans="1:10" s="62" customFormat="1" ht="15" customHeight="1">
      <c r="A12" s="59">
        <v>1</v>
      </c>
      <c r="B12" s="265"/>
      <c r="C12" s="233"/>
      <c r="D12" s="234"/>
      <c r="E12" s="66"/>
      <c r="F12" s="66"/>
      <c r="G12" s="66"/>
      <c r="H12" s="66"/>
      <c r="I12" s="66"/>
      <c r="J12" s="66"/>
    </row>
    <row r="13" spans="1:10" s="62" customFormat="1" ht="15" customHeight="1">
      <c r="A13" s="59">
        <v>2</v>
      </c>
      <c r="B13" s="265"/>
      <c r="C13" s="233"/>
      <c r="D13" s="234"/>
      <c r="E13" s="66"/>
      <c r="F13" s="66"/>
      <c r="G13" s="66"/>
      <c r="H13" s="66"/>
      <c r="I13" s="66"/>
      <c r="J13" s="66"/>
    </row>
    <row r="14" spans="1:10" s="62" customFormat="1" ht="15" customHeight="1">
      <c r="A14" s="59">
        <v>3</v>
      </c>
      <c r="B14" s="232"/>
      <c r="C14" s="233"/>
      <c r="D14" s="234"/>
      <c r="E14" s="66"/>
      <c r="F14" s="66"/>
      <c r="G14" s="67"/>
      <c r="H14" s="66"/>
      <c r="I14" s="66"/>
      <c r="J14" s="66"/>
    </row>
    <row r="15" spans="1:10" s="62" customFormat="1" ht="15" customHeight="1">
      <c r="A15" s="59">
        <v>4</v>
      </c>
      <c r="B15" s="232"/>
      <c r="C15" s="233"/>
      <c r="D15" s="234"/>
      <c r="E15" s="66"/>
      <c r="F15" s="66"/>
      <c r="G15" s="66"/>
      <c r="H15" s="66"/>
      <c r="I15" s="66"/>
      <c r="J15" s="66"/>
    </row>
    <row r="16" spans="1:10" s="62" customFormat="1" ht="15" customHeight="1">
      <c r="A16" s="59">
        <v>5</v>
      </c>
      <c r="B16" s="232"/>
      <c r="C16" s="233"/>
      <c r="D16" s="234"/>
      <c r="E16" s="66"/>
      <c r="F16" s="66"/>
      <c r="G16" s="66"/>
      <c r="H16" s="66"/>
      <c r="I16" s="66"/>
      <c r="J16" s="66"/>
    </row>
    <row r="17" spans="1:10" s="62" customFormat="1" ht="15" customHeight="1">
      <c r="A17" s="59">
        <v>6</v>
      </c>
      <c r="B17" s="232"/>
      <c r="C17" s="233"/>
      <c r="D17" s="234"/>
      <c r="E17" s="66"/>
      <c r="F17" s="66"/>
      <c r="G17" s="66"/>
      <c r="H17" s="66"/>
      <c r="I17" s="66"/>
      <c r="J17" s="66"/>
    </row>
    <row r="18" spans="1:10" s="62" customFormat="1" ht="15" customHeight="1">
      <c r="A18" s="59">
        <v>7</v>
      </c>
      <c r="B18" s="232"/>
      <c r="C18" s="233"/>
      <c r="D18" s="234"/>
      <c r="E18" s="66"/>
      <c r="F18" s="66"/>
      <c r="G18" s="66"/>
      <c r="H18" s="66"/>
      <c r="I18" s="66"/>
      <c r="J18" s="66"/>
    </row>
    <row r="19" spans="1:10" s="62" customFormat="1" ht="15" customHeight="1">
      <c r="A19" s="59">
        <v>8</v>
      </c>
      <c r="B19" s="232"/>
      <c r="C19" s="233"/>
      <c r="D19" s="234"/>
      <c r="E19" s="66"/>
      <c r="F19" s="66"/>
      <c r="G19" s="66"/>
      <c r="H19" s="66"/>
      <c r="I19" s="66"/>
      <c r="J19" s="66"/>
    </row>
    <row r="20" spans="1:10" s="62" customFormat="1" ht="15" customHeight="1">
      <c r="A20" s="59">
        <v>9</v>
      </c>
      <c r="B20" s="232"/>
      <c r="C20" s="233"/>
      <c r="D20" s="234"/>
      <c r="E20" s="66"/>
      <c r="F20" s="66"/>
      <c r="G20" s="66"/>
      <c r="H20" s="66"/>
      <c r="I20" s="66"/>
      <c r="J20" s="66"/>
    </row>
    <row r="21" spans="1:10" s="62" customFormat="1" ht="15" customHeight="1">
      <c r="A21" s="59">
        <v>10</v>
      </c>
      <c r="B21" s="232"/>
      <c r="C21" s="233"/>
      <c r="D21" s="234"/>
      <c r="E21" s="66"/>
      <c r="F21" s="66"/>
      <c r="G21" s="66"/>
      <c r="H21" s="66"/>
      <c r="I21" s="66"/>
      <c r="J21" s="66"/>
    </row>
    <row r="22" spans="1:10" s="62" customFormat="1" ht="15" customHeight="1">
      <c r="A22" s="59">
        <v>11</v>
      </c>
      <c r="B22" s="229"/>
      <c r="C22" s="230"/>
      <c r="D22" s="231"/>
      <c r="E22" s="68"/>
      <c r="F22" s="68"/>
      <c r="G22" s="68"/>
      <c r="H22" s="68"/>
      <c r="I22" s="68"/>
      <c r="J22" s="68"/>
    </row>
    <row r="23" spans="1:10" s="62" customFormat="1" ht="15" customHeight="1">
      <c r="A23" s="59">
        <v>12</v>
      </c>
      <c r="B23" s="229"/>
      <c r="C23" s="230"/>
      <c r="D23" s="231"/>
      <c r="E23" s="68"/>
      <c r="F23" s="68"/>
      <c r="G23" s="68"/>
      <c r="H23" s="68"/>
      <c r="I23" s="68"/>
      <c r="J23" s="68"/>
    </row>
    <row r="24" spans="1:10" s="62" customFormat="1" ht="15" customHeight="1">
      <c r="A24" s="59">
        <v>13</v>
      </c>
      <c r="B24" s="229"/>
      <c r="C24" s="230"/>
      <c r="D24" s="231"/>
      <c r="E24" s="68"/>
      <c r="F24" s="68"/>
      <c r="G24" s="69"/>
      <c r="H24" s="68"/>
      <c r="I24" s="68"/>
      <c r="J24" s="68"/>
    </row>
    <row r="25" spans="1:10" s="62" customFormat="1" ht="15" customHeight="1">
      <c r="A25" s="59">
        <v>14</v>
      </c>
      <c r="B25" s="229"/>
      <c r="C25" s="230"/>
      <c r="D25" s="231"/>
      <c r="E25" s="68"/>
      <c r="F25" s="68"/>
      <c r="G25" s="68"/>
      <c r="H25" s="68"/>
      <c r="I25" s="68"/>
      <c r="J25" s="68"/>
    </row>
    <row r="26" spans="1:10" s="62" customFormat="1" ht="15" customHeight="1">
      <c r="A26" s="59">
        <v>15</v>
      </c>
      <c r="B26" s="229"/>
      <c r="C26" s="230"/>
      <c r="D26" s="231"/>
      <c r="E26" s="68"/>
      <c r="F26" s="68"/>
      <c r="G26" s="68"/>
      <c r="H26" s="68"/>
      <c r="I26" s="68"/>
      <c r="J26" s="68"/>
    </row>
    <row r="27" spans="1:10" s="62" customFormat="1" ht="15" customHeight="1">
      <c r="A27" s="59">
        <v>16</v>
      </c>
      <c r="B27" s="229"/>
      <c r="C27" s="230"/>
      <c r="D27" s="231"/>
      <c r="E27" s="68"/>
      <c r="F27" s="68"/>
      <c r="G27" s="68"/>
      <c r="H27" s="68"/>
      <c r="I27" s="68"/>
      <c r="J27" s="68"/>
    </row>
    <row r="28" spans="1:10" s="62" customFormat="1" ht="15" customHeight="1">
      <c r="A28" s="59">
        <v>17</v>
      </c>
      <c r="B28" s="229"/>
      <c r="C28" s="230"/>
      <c r="D28" s="231"/>
      <c r="E28" s="68"/>
      <c r="F28" s="68"/>
      <c r="G28" s="68"/>
      <c r="H28" s="68"/>
      <c r="I28" s="68"/>
      <c r="J28" s="68"/>
    </row>
    <row r="29" spans="1:10" s="62" customFormat="1" ht="15" customHeight="1">
      <c r="A29" s="59">
        <v>18</v>
      </c>
      <c r="B29" s="229"/>
      <c r="C29" s="230"/>
      <c r="D29" s="231"/>
      <c r="E29" s="68"/>
      <c r="F29" s="68"/>
      <c r="G29" s="68"/>
      <c r="H29" s="68"/>
      <c r="I29" s="68"/>
      <c r="J29" s="68"/>
    </row>
    <row r="30" spans="1:10" s="62" customFormat="1" ht="15" customHeight="1">
      <c r="A30" s="59">
        <v>19</v>
      </c>
      <c r="B30" s="229"/>
      <c r="C30" s="230"/>
      <c r="D30" s="231"/>
      <c r="E30" s="68"/>
      <c r="F30" s="68"/>
      <c r="G30" s="68"/>
      <c r="H30" s="68"/>
      <c r="I30" s="68"/>
      <c r="J30" s="68"/>
    </row>
    <row r="31" spans="1:10" s="62" customFormat="1" ht="15" customHeight="1">
      <c r="A31" s="63">
        <v>20</v>
      </c>
      <c r="B31" s="229"/>
      <c r="C31" s="230"/>
      <c r="D31" s="231"/>
      <c r="E31" s="70"/>
      <c r="F31" s="70"/>
      <c r="G31" s="70"/>
      <c r="H31" s="70"/>
      <c r="I31" s="70"/>
      <c r="J31" s="70"/>
    </row>
    <row r="32" spans="1:10" s="62" customFormat="1" ht="19.5" customHeight="1">
      <c r="A32" s="248" t="s">
        <v>189</v>
      </c>
      <c r="B32" s="249"/>
      <c r="C32" s="249"/>
      <c r="D32" s="249"/>
      <c r="E32" s="249"/>
      <c r="F32" s="249"/>
      <c r="G32" s="249"/>
      <c r="H32" s="249"/>
      <c r="I32" s="249"/>
      <c r="J32" s="250"/>
    </row>
    <row r="33" spans="1:10" s="62" customFormat="1" ht="19.5" customHeight="1">
      <c r="A33" s="245"/>
      <c r="B33" s="246"/>
      <c r="C33" s="246"/>
      <c r="D33" s="246"/>
      <c r="E33" s="246"/>
      <c r="F33" s="246"/>
      <c r="G33" s="246"/>
      <c r="H33" s="246"/>
      <c r="I33" s="246"/>
      <c r="J33" s="247"/>
    </row>
    <row r="34" spans="1:10" s="62" customFormat="1" ht="19.5" customHeight="1">
      <c r="A34" s="248" t="s">
        <v>375</v>
      </c>
      <c r="B34" s="249"/>
      <c r="C34" s="249"/>
      <c r="D34" s="249"/>
      <c r="E34" s="249"/>
      <c r="F34" s="249"/>
      <c r="G34" s="249"/>
      <c r="H34" s="249"/>
      <c r="I34" s="249"/>
      <c r="J34" s="250"/>
    </row>
    <row r="35" spans="1:10" s="62" customFormat="1" ht="19.5" customHeight="1">
      <c r="A35" s="242"/>
      <c r="B35" s="243"/>
      <c r="C35" s="243"/>
      <c r="D35" s="243"/>
      <c r="E35" s="243"/>
      <c r="F35" s="243"/>
      <c r="G35" s="243"/>
      <c r="H35" s="243"/>
      <c r="I35" s="243"/>
      <c r="J35" s="244"/>
    </row>
    <row r="36" s="62" customFormat="1" ht="15.75">
      <c r="A36" s="61"/>
    </row>
    <row r="37" s="62" customFormat="1" ht="15.75">
      <c r="A37" s="61"/>
    </row>
    <row r="38" spans="1:10" ht="15.75">
      <c r="A38" s="61"/>
      <c r="B38" s="62"/>
      <c r="C38" s="62"/>
      <c r="D38" s="62"/>
      <c r="E38" s="62"/>
      <c r="F38" s="62"/>
      <c r="G38" s="62"/>
      <c r="H38" s="62"/>
      <c r="I38" s="62"/>
      <c r="J38" s="62"/>
    </row>
  </sheetData>
  <sheetProtection/>
  <mergeCells count="43">
    <mergeCell ref="A1:J1"/>
    <mergeCell ref="B14:D14"/>
    <mergeCell ref="A32:J32"/>
    <mergeCell ref="B18:D18"/>
    <mergeCell ref="B19:D19"/>
    <mergeCell ref="B20:D20"/>
    <mergeCell ref="B15:D15"/>
    <mergeCell ref="B16:D16"/>
    <mergeCell ref="B17:D17"/>
    <mergeCell ref="B27:D27"/>
    <mergeCell ref="B28:D28"/>
    <mergeCell ref="B29:D29"/>
    <mergeCell ref="B30:D30"/>
    <mergeCell ref="A35:J35"/>
    <mergeCell ref="B31:D31"/>
    <mergeCell ref="A33:J33"/>
    <mergeCell ref="A34:J34"/>
    <mergeCell ref="B21:D21"/>
    <mergeCell ref="B24:D24"/>
    <mergeCell ref="B25:D25"/>
    <mergeCell ref="B26:D26"/>
    <mergeCell ref="B23:D23"/>
    <mergeCell ref="B22:D22"/>
    <mergeCell ref="A2:J2"/>
    <mergeCell ref="I6:J6"/>
    <mergeCell ref="A3:B3"/>
    <mergeCell ref="A4:B4"/>
    <mergeCell ref="B6:D7"/>
    <mergeCell ref="C5:D5"/>
    <mergeCell ref="E6:F6"/>
    <mergeCell ref="E5:F5"/>
    <mergeCell ref="G5:H5"/>
    <mergeCell ref="G6:H6"/>
    <mergeCell ref="A6:A7"/>
    <mergeCell ref="B10:D10"/>
    <mergeCell ref="A5:B5"/>
    <mergeCell ref="B11:D11"/>
    <mergeCell ref="B8:D8"/>
    <mergeCell ref="B9:D9"/>
    <mergeCell ref="B13:D13"/>
    <mergeCell ref="C3:D3"/>
    <mergeCell ref="C4:D4"/>
    <mergeCell ref="B12:D12"/>
  </mergeCells>
  <hyperlinks>
    <hyperlink ref="A1:J1" location="'1资产处置表底稿'!A1" display="返回资产处置损益明细表工作底稿"/>
  </hyperlinks>
  <printOptions/>
  <pageMargins left="0.75" right="0.41" top="1" bottom="1" header="0.5" footer="0.5"/>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sheetPr>
    <tabColor indexed="45"/>
  </sheetPr>
  <dimension ref="A1:J38"/>
  <sheetViews>
    <sheetView zoomScalePageLayoutView="0" workbookViewId="0" topLeftCell="A1">
      <selection activeCell="A1" sqref="A1:J1"/>
    </sheetView>
  </sheetViews>
  <sheetFormatPr defaultColWidth="9.00390625" defaultRowHeight="14.25"/>
  <cols>
    <col min="1" max="1" width="4.75390625" style="57" customWidth="1"/>
    <col min="2" max="2" width="5.875" style="0" customWidth="1"/>
    <col min="3" max="3" width="7.375" style="0" customWidth="1"/>
    <col min="4" max="4" width="7.125" style="0" customWidth="1"/>
    <col min="5" max="5" width="9.25390625" style="0" customWidth="1"/>
    <col min="8" max="8" width="9.375" style="0" customWidth="1"/>
  </cols>
  <sheetData>
    <row r="1" spans="1:10" ht="21" customHeight="1">
      <c r="A1" s="254" t="s">
        <v>695</v>
      </c>
      <c r="B1" s="254"/>
      <c r="C1" s="254"/>
      <c r="D1" s="254"/>
      <c r="E1" s="254"/>
      <c r="F1" s="254"/>
      <c r="G1" s="254"/>
      <c r="H1" s="254"/>
      <c r="I1" s="254"/>
      <c r="J1" s="254"/>
    </row>
    <row r="2" spans="1:10" ht="36.75" customHeight="1">
      <c r="A2" s="260" t="s">
        <v>384</v>
      </c>
      <c r="B2" s="260"/>
      <c r="C2" s="260"/>
      <c r="D2" s="260"/>
      <c r="E2" s="260"/>
      <c r="F2" s="260"/>
      <c r="G2" s="260"/>
      <c r="H2" s="260"/>
      <c r="I2" s="260"/>
      <c r="J2" s="260"/>
    </row>
    <row r="3" spans="1:10" s="62" customFormat="1" ht="19.5" customHeight="1">
      <c r="A3" s="239" t="s">
        <v>385</v>
      </c>
      <c r="B3" s="240"/>
      <c r="C3" s="255"/>
      <c r="D3" s="256"/>
      <c r="E3" s="58" t="s">
        <v>166</v>
      </c>
      <c r="F3" s="64"/>
      <c r="G3" s="58" t="s">
        <v>167</v>
      </c>
      <c r="H3" s="71"/>
      <c r="I3" s="58" t="s">
        <v>159</v>
      </c>
      <c r="J3" s="59" t="s">
        <v>486</v>
      </c>
    </row>
    <row r="4" spans="1:10" s="62" customFormat="1" ht="24.75" customHeight="1">
      <c r="A4" s="239" t="s">
        <v>380</v>
      </c>
      <c r="B4" s="240"/>
      <c r="C4" s="257"/>
      <c r="D4" s="238"/>
      <c r="E4" s="58" t="s">
        <v>168</v>
      </c>
      <c r="F4" s="64"/>
      <c r="G4" s="58" t="s">
        <v>167</v>
      </c>
      <c r="H4" s="71"/>
      <c r="I4" s="58" t="s">
        <v>169</v>
      </c>
      <c r="J4" s="59"/>
    </row>
    <row r="5" spans="1:10" s="62" customFormat="1" ht="19.5" customHeight="1">
      <c r="A5" s="239" t="s">
        <v>414</v>
      </c>
      <c r="B5" s="240"/>
      <c r="C5" s="237" t="s">
        <v>372</v>
      </c>
      <c r="D5" s="238"/>
      <c r="E5" s="239" t="s">
        <v>415</v>
      </c>
      <c r="F5" s="240"/>
      <c r="G5" s="266" t="str">
        <f>'附1资产'!B18</f>
        <v>可供出售金融资产#</v>
      </c>
      <c r="H5" s="267"/>
      <c r="I5" s="58" t="s">
        <v>381</v>
      </c>
      <c r="J5" s="58" t="s">
        <v>170</v>
      </c>
    </row>
    <row r="6" spans="1:10" s="62" customFormat="1" ht="19.5" customHeight="1">
      <c r="A6" s="258" t="s">
        <v>230</v>
      </c>
      <c r="B6" s="241" t="s">
        <v>229</v>
      </c>
      <c r="C6" s="230"/>
      <c r="D6" s="231"/>
      <c r="E6" s="239" t="s">
        <v>416</v>
      </c>
      <c r="F6" s="240"/>
      <c r="G6" s="239" t="s">
        <v>370</v>
      </c>
      <c r="H6" s="240"/>
      <c r="I6" s="239" t="s">
        <v>371</v>
      </c>
      <c r="J6" s="240"/>
    </row>
    <row r="7" spans="1:10" s="62" customFormat="1" ht="19.5" customHeight="1">
      <c r="A7" s="259"/>
      <c r="B7" s="261"/>
      <c r="C7" s="262"/>
      <c r="D7" s="263"/>
      <c r="E7" s="58" t="s">
        <v>382</v>
      </c>
      <c r="F7" s="58" t="s">
        <v>383</v>
      </c>
      <c r="G7" s="58" t="s">
        <v>382</v>
      </c>
      <c r="H7" s="58" t="s">
        <v>383</v>
      </c>
      <c r="I7" s="58" t="s">
        <v>382</v>
      </c>
      <c r="J7" s="58" t="s">
        <v>383</v>
      </c>
    </row>
    <row r="8" spans="1:10" s="62" customFormat="1" ht="15" customHeight="1">
      <c r="A8" s="59"/>
      <c r="B8" s="241" t="s">
        <v>120</v>
      </c>
      <c r="C8" s="230"/>
      <c r="D8" s="231"/>
      <c r="E8" s="75">
        <f>E9-E10</f>
        <v>0</v>
      </c>
      <c r="F8" s="75"/>
      <c r="G8" s="75">
        <f>G9-G10</f>
        <v>0</v>
      </c>
      <c r="H8" s="75"/>
      <c r="I8" s="75">
        <f>I9-I10</f>
        <v>0</v>
      </c>
      <c r="J8" s="60"/>
    </row>
    <row r="9" spans="1:10" s="62" customFormat="1" ht="15" customHeight="1">
      <c r="A9" s="59"/>
      <c r="B9" s="241" t="s">
        <v>557</v>
      </c>
      <c r="C9" s="230"/>
      <c r="D9" s="231"/>
      <c r="E9" s="76">
        <f>'1资产处置表底稿'!D21</f>
        <v>0</v>
      </c>
      <c r="F9" s="60"/>
      <c r="G9" s="76">
        <f>'1资产处置表底稿'!F21</f>
        <v>0</v>
      </c>
      <c r="H9" s="60"/>
      <c r="I9" s="76">
        <f>'1资产处置表底稿'!H21</f>
        <v>0</v>
      </c>
      <c r="J9" s="60"/>
    </row>
    <row r="10" spans="1:10" s="62" customFormat="1" ht="15" customHeight="1">
      <c r="A10" s="83"/>
      <c r="B10" s="264" t="s">
        <v>387</v>
      </c>
      <c r="C10" s="252"/>
      <c r="D10" s="253"/>
      <c r="E10" s="82">
        <f aca="true" t="shared" si="0" ref="E10:J10">SUM(E12:E31)</f>
        <v>0</v>
      </c>
      <c r="F10" s="82">
        <f t="shared" si="0"/>
        <v>0</v>
      </c>
      <c r="G10" s="82">
        <f t="shared" si="0"/>
        <v>0</v>
      </c>
      <c r="H10" s="82">
        <f t="shared" si="0"/>
        <v>0</v>
      </c>
      <c r="I10" s="82">
        <f t="shared" si="0"/>
        <v>0</v>
      </c>
      <c r="J10" s="82">
        <f t="shared" si="0"/>
        <v>0</v>
      </c>
    </row>
    <row r="11" spans="1:10" s="62" customFormat="1" ht="15" customHeight="1">
      <c r="A11" s="59"/>
      <c r="B11" s="241" t="s">
        <v>417</v>
      </c>
      <c r="C11" s="230"/>
      <c r="D11" s="231"/>
      <c r="E11" s="60"/>
      <c r="F11" s="60"/>
      <c r="G11" s="60"/>
      <c r="H11" s="60"/>
      <c r="I11" s="60"/>
      <c r="J11" s="60"/>
    </row>
    <row r="12" spans="1:10" s="62" customFormat="1" ht="15" customHeight="1">
      <c r="A12" s="59">
        <v>1</v>
      </c>
      <c r="B12" s="265"/>
      <c r="C12" s="233"/>
      <c r="D12" s="234"/>
      <c r="E12" s="66"/>
      <c r="F12" s="66"/>
      <c r="G12" s="66"/>
      <c r="H12" s="66"/>
      <c r="I12" s="66"/>
      <c r="J12" s="66"/>
    </row>
    <row r="13" spans="1:10" s="62" customFormat="1" ht="15" customHeight="1">
      <c r="A13" s="59">
        <v>2</v>
      </c>
      <c r="B13" s="265"/>
      <c r="C13" s="233"/>
      <c r="D13" s="234"/>
      <c r="E13" s="66"/>
      <c r="F13" s="66"/>
      <c r="G13" s="66"/>
      <c r="H13" s="66"/>
      <c r="I13" s="66"/>
      <c r="J13" s="66"/>
    </row>
    <row r="14" spans="1:10" s="62" customFormat="1" ht="15" customHeight="1">
      <c r="A14" s="59">
        <v>3</v>
      </c>
      <c r="B14" s="232"/>
      <c r="C14" s="233"/>
      <c r="D14" s="234"/>
      <c r="E14" s="66"/>
      <c r="F14" s="66"/>
      <c r="G14" s="67"/>
      <c r="H14" s="66"/>
      <c r="I14" s="66"/>
      <c r="J14" s="66"/>
    </row>
    <row r="15" spans="1:10" s="62" customFormat="1" ht="15" customHeight="1">
      <c r="A15" s="59">
        <v>4</v>
      </c>
      <c r="B15" s="232"/>
      <c r="C15" s="233"/>
      <c r="D15" s="234"/>
      <c r="E15" s="66"/>
      <c r="F15" s="66"/>
      <c r="G15" s="66"/>
      <c r="H15" s="66"/>
      <c r="I15" s="66"/>
      <c r="J15" s="66"/>
    </row>
    <row r="16" spans="1:10" s="62" customFormat="1" ht="15" customHeight="1">
      <c r="A16" s="59">
        <v>5</v>
      </c>
      <c r="B16" s="232"/>
      <c r="C16" s="233"/>
      <c r="D16" s="234"/>
      <c r="E16" s="66"/>
      <c r="F16" s="66"/>
      <c r="G16" s="66"/>
      <c r="H16" s="66"/>
      <c r="I16" s="66"/>
      <c r="J16" s="66"/>
    </row>
    <row r="17" spans="1:10" s="62" customFormat="1" ht="15" customHeight="1">
      <c r="A17" s="59">
        <v>6</v>
      </c>
      <c r="B17" s="232"/>
      <c r="C17" s="233"/>
      <c r="D17" s="234"/>
      <c r="E17" s="66"/>
      <c r="F17" s="66"/>
      <c r="G17" s="66"/>
      <c r="H17" s="66"/>
      <c r="I17" s="66"/>
      <c r="J17" s="66"/>
    </row>
    <row r="18" spans="1:10" s="62" customFormat="1" ht="15" customHeight="1">
      <c r="A18" s="59">
        <v>7</v>
      </c>
      <c r="B18" s="232"/>
      <c r="C18" s="233"/>
      <c r="D18" s="234"/>
      <c r="E18" s="66"/>
      <c r="F18" s="66"/>
      <c r="G18" s="66"/>
      <c r="H18" s="66"/>
      <c r="I18" s="66"/>
      <c r="J18" s="66"/>
    </row>
    <row r="19" spans="1:10" s="62" customFormat="1" ht="15" customHeight="1">
      <c r="A19" s="59">
        <v>8</v>
      </c>
      <c r="B19" s="232"/>
      <c r="C19" s="233"/>
      <c r="D19" s="234"/>
      <c r="E19" s="66"/>
      <c r="F19" s="66"/>
      <c r="G19" s="66"/>
      <c r="H19" s="66"/>
      <c r="I19" s="66"/>
      <c r="J19" s="66"/>
    </row>
    <row r="20" spans="1:10" s="62" customFormat="1" ht="15" customHeight="1">
      <c r="A20" s="59">
        <v>9</v>
      </c>
      <c r="B20" s="232"/>
      <c r="C20" s="233"/>
      <c r="D20" s="234"/>
      <c r="E20" s="66"/>
      <c r="F20" s="66"/>
      <c r="G20" s="66"/>
      <c r="H20" s="66"/>
      <c r="I20" s="66"/>
      <c r="J20" s="66"/>
    </row>
    <row r="21" spans="1:10" s="62" customFormat="1" ht="15" customHeight="1">
      <c r="A21" s="59">
        <v>10</v>
      </c>
      <c r="B21" s="232"/>
      <c r="C21" s="233"/>
      <c r="D21" s="234"/>
      <c r="E21" s="66"/>
      <c r="F21" s="66"/>
      <c r="G21" s="66"/>
      <c r="H21" s="66"/>
      <c r="I21" s="66"/>
      <c r="J21" s="66"/>
    </row>
    <row r="22" spans="1:10" s="62" customFormat="1" ht="15" customHeight="1">
      <c r="A22" s="59">
        <v>11</v>
      </c>
      <c r="B22" s="229"/>
      <c r="C22" s="230"/>
      <c r="D22" s="231"/>
      <c r="E22" s="68"/>
      <c r="F22" s="68"/>
      <c r="G22" s="68"/>
      <c r="H22" s="68"/>
      <c r="I22" s="68"/>
      <c r="J22" s="68"/>
    </row>
    <row r="23" spans="1:10" s="62" customFormat="1" ht="15" customHeight="1">
      <c r="A23" s="59">
        <v>12</v>
      </c>
      <c r="B23" s="229"/>
      <c r="C23" s="230"/>
      <c r="D23" s="231"/>
      <c r="E23" s="68"/>
      <c r="F23" s="68"/>
      <c r="G23" s="68"/>
      <c r="H23" s="68"/>
      <c r="I23" s="68"/>
      <c r="J23" s="68"/>
    </row>
    <row r="24" spans="1:10" s="62" customFormat="1" ht="15" customHeight="1">
      <c r="A24" s="59">
        <v>13</v>
      </c>
      <c r="B24" s="229"/>
      <c r="C24" s="230"/>
      <c r="D24" s="231"/>
      <c r="E24" s="68"/>
      <c r="F24" s="68"/>
      <c r="G24" s="69"/>
      <c r="H24" s="68"/>
      <c r="I24" s="68"/>
      <c r="J24" s="68"/>
    </row>
    <row r="25" spans="1:10" s="62" customFormat="1" ht="15" customHeight="1">
      <c r="A25" s="59">
        <v>14</v>
      </c>
      <c r="B25" s="229"/>
      <c r="C25" s="230"/>
      <c r="D25" s="231"/>
      <c r="E25" s="68"/>
      <c r="F25" s="68"/>
      <c r="G25" s="68"/>
      <c r="H25" s="68"/>
      <c r="I25" s="68"/>
      <c r="J25" s="68"/>
    </row>
    <row r="26" spans="1:10" s="62" customFormat="1" ht="15" customHeight="1">
      <c r="A26" s="59">
        <v>15</v>
      </c>
      <c r="B26" s="229"/>
      <c r="C26" s="230"/>
      <c r="D26" s="231"/>
      <c r="E26" s="68"/>
      <c r="F26" s="68"/>
      <c r="G26" s="68"/>
      <c r="H26" s="68"/>
      <c r="I26" s="68"/>
      <c r="J26" s="68"/>
    </row>
    <row r="27" spans="1:10" s="62" customFormat="1" ht="15" customHeight="1">
      <c r="A27" s="59">
        <v>16</v>
      </c>
      <c r="B27" s="229"/>
      <c r="C27" s="230"/>
      <c r="D27" s="231"/>
      <c r="E27" s="68"/>
      <c r="F27" s="68"/>
      <c r="G27" s="68"/>
      <c r="H27" s="68"/>
      <c r="I27" s="68"/>
      <c r="J27" s="68"/>
    </row>
    <row r="28" spans="1:10" s="62" customFormat="1" ht="15" customHeight="1">
      <c r="A28" s="59">
        <v>17</v>
      </c>
      <c r="B28" s="229"/>
      <c r="C28" s="230"/>
      <c r="D28" s="231"/>
      <c r="E28" s="68"/>
      <c r="F28" s="68"/>
      <c r="G28" s="68"/>
      <c r="H28" s="68"/>
      <c r="I28" s="68"/>
      <c r="J28" s="68"/>
    </row>
    <row r="29" spans="1:10" s="62" customFormat="1" ht="15" customHeight="1">
      <c r="A29" s="59">
        <v>18</v>
      </c>
      <c r="B29" s="229"/>
      <c r="C29" s="230"/>
      <c r="D29" s="231"/>
      <c r="E29" s="68"/>
      <c r="F29" s="68"/>
      <c r="G29" s="68"/>
      <c r="H29" s="68"/>
      <c r="I29" s="68"/>
      <c r="J29" s="68"/>
    </row>
    <row r="30" spans="1:10" s="62" customFormat="1" ht="15" customHeight="1">
      <c r="A30" s="59">
        <v>19</v>
      </c>
      <c r="B30" s="229"/>
      <c r="C30" s="230"/>
      <c r="D30" s="231"/>
      <c r="E30" s="68"/>
      <c r="F30" s="68"/>
      <c r="G30" s="68"/>
      <c r="H30" s="68"/>
      <c r="I30" s="68"/>
      <c r="J30" s="68"/>
    </row>
    <row r="31" spans="1:10" s="62" customFormat="1" ht="15" customHeight="1">
      <c r="A31" s="63">
        <v>20</v>
      </c>
      <c r="B31" s="229"/>
      <c r="C31" s="230"/>
      <c r="D31" s="231"/>
      <c r="E31" s="70"/>
      <c r="F31" s="70"/>
      <c r="G31" s="70"/>
      <c r="H31" s="70"/>
      <c r="I31" s="70"/>
      <c r="J31" s="70"/>
    </row>
    <row r="32" spans="1:10" s="62" customFormat="1" ht="19.5" customHeight="1">
      <c r="A32" s="248" t="s">
        <v>189</v>
      </c>
      <c r="B32" s="249"/>
      <c r="C32" s="249"/>
      <c r="D32" s="249"/>
      <c r="E32" s="249"/>
      <c r="F32" s="249"/>
      <c r="G32" s="249"/>
      <c r="H32" s="249"/>
      <c r="I32" s="249"/>
      <c r="J32" s="250"/>
    </row>
    <row r="33" spans="1:10" s="62" customFormat="1" ht="19.5" customHeight="1">
      <c r="A33" s="245"/>
      <c r="B33" s="246"/>
      <c r="C33" s="246"/>
      <c r="D33" s="246"/>
      <c r="E33" s="246"/>
      <c r="F33" s="246"/>
      <c r="G33" s="246"/>
      <c r="H33" s="246"/>
      <c r="I33" s="246"/>
      <c r="J33" s="247"/>
    </row>
    <row r="34" spans="1:10" s="62" customFormat="1" ht="19.5" customHeight="1">
      <c r="A34" s="248" t="s">
        <v>375</v>
      </c>
      <c r="B34" s="249"/>
      <c r="C34" s="249"/>
      <c r="D34" s="249"/>
      <c r="E34" s="249"/>
      <c r="F34" s="249"/>
      <c r="G34" s="249"/>
      <c r="H34" s="249"/>
      <c r="I34" s="249"/>
      <c r="J34" s="250"/>
    </row>
    <row r="35" spans="1:10" s="62" customFormat="1" ht="19.5" customHeight="1">
      <c r="A35" s="242"/>
      <c r="B35" s="243"/>
      <c r="C35" s="243"/>
      <c r="D35" s="243"/>
      <c r="E35" s="243"/>
      <c r="F35" s="243"/>
      <c r="G35" s="243"/>
      <c r="H35" s="243"/>
      <c r="I35" s="243"/>
      <c r="J35" s="244"/>
    </row>
    <row r="36" s="62" customFormat="1" ht="15.75">
      <c r="A36" s="61"/>
    </row>
    <row r="37" s="62" customFormat="1" ht="15.75">
      <c r="A37" s="61"/>
    </row>
    <row r="38" spans="1:10" ht="15.75">
      <c r="A38" s="61"/>
      <c r="B38" s="62"/>
      <c r="C38" s="62"/>
      <c r="D38" s="62"/>
      <c r="E38" s="62"/>
      <c r="F38" s="62"/>
      <c r="G38" s="62"/>
      <c r="H38" s="62"/>
      <c r="I38" s="62"/>
      <c r="J38" s="62"/>
    </row>
  </sheetData>
  <sheetProtection/>
  <mergeCells count="43">
    <mergeCell ref="A1:J1"/>
    <mergeCell ref="A6:A7"/>
    <mergeCell ref="B10:D10"/>
    <mergeCell ref="A5:B5"/>
    <mergeCell ref="C3:D3"/>
    <mergeCell ref="C4:D4"/>
    <mergeCell ref="B11:D11"/>
    <mergeCell ref="G5:H5"/>
    <mergeCell ref="G6:H6"/>
    <mergeCell ref="B13:D13"/>
    <mergeCell ref="B12:D12"/>
    <mergeCell ref="B8:D8"/>
    <mergeCell ref="B9:D9"/>
    <mergeCell ref="B22:D22"/>
    <mergeCell ref="A34:J34"/>
    <mergeCell ref="A2:J2"/>
    <mergeCell ref="I6:J6"/>
    <mergeCell ref="A3:B3"/>
    <mergeCell ref="A4:B4"/>
    <mergeCell ref="B6:D7"/>
    <mergeCell ref="C5:D5"/>
    <mergeCell ref="E6:F6"/>
    <mergeCell ref="E5:F5"/>
    <mergeCell ref="B29:D29"/>
    <mergeCell ref="B30:D30"/>
    <mergeCell ref="A35:J35"/>
    <mergeCell ref="B21:D21"/>
    <mergeCell ref="B24:D24"/>
    <mergeCell ref="B25:D25"/>
    <mergeCell ref="B26:D26"/>
    <mergeCell ref="B31:D31"/>
    <mergeCell ref="A33:J33"/>
    <mergeCell ref="B23:D23"/>
    <mergeCell ref="B14:D14"/>
    <mergeCell ref="A32:J32"/>
    <mergeCell ref="B18:D18"/>
    <mergeCell ref="B19:D19"/>
    <mergeCell ref="B20:D20"/>
    <mergeCell ref="B15:D15"/>
    <mergeCell ref="B16:D16"/>
    <mergeCell ref="B17:D17"/>
    <mergeCell ref="B27:D27"/>
    <mergeCell ref="B28:D28"/>
  </mergeCells>
  <hyperlinks>
    <hyperlink ref="A1:J1" location="'1资产处置表底稿'!A1" display="返回资产处置损益明细表工作底稿"/>
  </hyperlinks>
  <printOptions/>
  <pageMargins left="0.75" right="0.41" top="1" bottom="1" header="0.5" footer="0.5"/>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sheetPr>
    <tabColor indexed="45"/>
  </sheetPr>
  <dimension ref="A1:J38"/>
  <sheetViews>
    <sheetView zoomScalePageLayoutView="0" workbookViewId="0" topLeftCell="A1">
      <selection activeCell="A1" sqref="A1:J1"/>
    </sheetView>
  </sheetViews>
  <sheetFormatPr defaultColWidth="9.00390625" defaultRowHeight="14.25"/>
  <cols>
    <col min="1" max="1" width="4.75390625" style="57" customWidth="1"/>
    <col min="2" max="2" width="5.875" style="0" customWidth="1"/>
    <col min="3" max="3" width="7.375" style="0" customWidth="1"/>
    <col min="4" max="4" width="7.125" style="0" customWidth="1"/>
    <col min="5" max="5" width="9.25390625" style="0" customWidth="1"/>
    <col min="8" max="8" width="9.375" style="0" customWidth="1"/>
  </cols>
  <sheetData>
    <row r="1" spans="1:10" ht="21" customHeight="1">
      <c r="A1" s="254" t="s">
        <v>695</v>
      </c>
      <c r="B1" s="254"/>
      <c r="C1" s="254"/>
      <c r="D1" s="254"/>
      <c r="E1" s="254"/>
      <c r="F1" s="254"/>
      <c r="G1" s="254"/>
      <c r="H1" s="254"/>
      <c r="I1" s="254"/>
      <c r="J1" s="254"/>
    </row>
    <row r="2" spans="1:10" ht="36.75" customHeight="1">
      <c r="A2" s="260" t="s">
        <v>384</v>
      </c>
      <c r="B2" s="260"/>
      <c r="C2" s="260"/>
      <c r="D2" s="260"/>
      <c r="E2" s="260"/>
      <c r="F2" s="260"/>
      <c r="G2" s="260"/>
      <c r="H2" s="260"/>
      <c r="I2" s="260"/>
      <c r="J2" s="260"/>
    </row>
    <row r="3" spans="1:10" s="62" customFormat="1" ht="19.5" customHeight="1">
      <c r="A3" s="239" t="s">
        <v>385</v>
      </c>
      <c r="B3" s="240"/>
      <c r="C3" s="255"/>
      <c r="D3" s="256"/>
      <c r="E3" s="58" t="s">
        <v>166</v>
      </c>
      <c r="F3" s="64"/>
      <c r="G3" s="58" t="s">
        <v>167</v>
      </c>
      <c r="H3" s="71"/>
      <c r="I3" s="58" t="s">
        <v>159</v>
      </c>
      <c r="J3" s="59" t="s">
        <v>487</v>
      </c>
    </row>
    <row r="4" spans="1:10" s="62" customFormat="1" ht="24" customHeight="1">
      <c r="A4" s="239" t="s">
        <v>380</v>
      </c>
      <c r="B4" s="240"/>
      <c r="C4" s="257"/>
      <c r="D4" s="238"/>
      <c r="E4" s="58" t="s">
        <v>168</v>
      </c>
      <c r="F4" s="64"/>
      <c r="G4" s="58" t="s">
        <v>167</v>
      </c>
      <c r="H4" s="71"/>
      <c r="I4" s="58" t="s">
        <v>169</v>
      </c>
      <c r="J4" s="59"/>
    </row>
    <row r="5" spans="1:10" s="62" customFormat="1" ht="19.5" customHeight="1">
      <c r="A5" s="239" t="s">
        <v>414</v>
      </c>
      <c r="B5" s="240"/>
      <c r="C5" s="237" t="s">
        <v>372</v>
      </c>
      <c r="D5" s="238"/>
      <c r="E5" s="239" t="s">
        <v>415</v>
      </c>
      <c r="F5" s="240"/>
      <c r="G5" s="266" t="str">
        <f>'附1资产'!B19</f>
        <v>持有至到期投资#</v>
      </c>
      <c r="H5" s="267"/>
      <c r="I5" s="58" t="s">
        <v>381</v>
      </c>
      <c r="J5" s="58" t="s">
        <v>170</v>
      </c>
    </row>
    <row r="6" spans="1:10" s="62" customFormat="1" ht="19.5" customHeight="1">
      <c r="A6" s="258" t="s">
        <v>230</v>
      </c>
      <c r="B6" s="241" t="s">
        <v>229</v>
      </c>
      <c r="C6" s="230"/>
      <c r="D6" s="231"/>
      <c r="E6" s="239" t="s">
        <v>416</v>
      </c>
      <c r="F6" s="240"/>
      <c r="G6" s="239" t="s">
        <v>370</v>
      </c>
      <c r="H6" s="240"/>
      <c r="I6" s="239" t="s">
        <v>371</v>
      </c>
      <c r="J6" s="240"/>
    </row>
    <row r="7" spans="1:10" s="62" customFormat="1" ht="19.5" customHeight="1">
      <c r="A7" s="259"/>
      <c r="B7" s="261"/>
      <c r="C7" s="262"/>
      <c r="D7" s="263"/>
      <c r="E7" s="58" t="s">
        <v>382</v>
      </c>
      <c r="F7" s="58" t="s">
        <v>383</v>
      </c>
      <c r="G7" s="58" t="s">
        <v>382</v>
      </c>
      <c r="H7" s="58" t="s">
        <v>383</v>
      </c>
      <c r="I7" s="58" t="s">
        <v>382</v>
      </c>
      <c r="J7" s="58" t="s">
        <v>383</v>
      </c>
    </row>
    <row r="8" spans="1:10" s="62" customFormat="1" ht="15" customHeight="1">
      <c r="A8" s="59"/>
      <c r="B8" s="241" t="s">
        <v>120</v>
      </c>
      <c r="C8" s="230"/>
      <c r="D8" s="231"/>
      <c r="E8" s="75">
        <f>E9-E10</f>
        <v>0</v>
      </c>
      <c r="F8" s="75"/>
      <c r="G8" s="75">
        <f>G9-G10</f>
        <v>0</v>
      </c>
      <c r="H8" s="75"/>
      <c r="I8" s="75">
        <f>I9-I10</f>
        <v>0</v>
      </c>
      <c r="J8" s="60"/>
    </row>
    <row r="9" spans="1:10" s="62" customFormat="1" ht="15" customHeight="1">
      <c r="A9" s="59"/>
      <c r="B9" s="241" t="s">
        <v>557</v>
      </c>
      <c r="C9" s="230"/>
      <c r="D9" s="231"/>
      <c r="E9" s="76">
        <f>'1资产处置表底稿'!D22</f>
        <v>0</v>
      </c>
      <c r="F9" s="60"/>
      <c r="G9" s="76">
        <f>'1资产处置表底稿'!F22</f>
        <v>0</v>
      </c>
      <c r="H9" s="60"/>
      <c r="I9" s="76">
        <f>'1资产处置表底稿'!H22</f>
        <v>0</v>
      </c>
      <c r="J9" s="60"/>
    </row>
    <row r="10" spans="1:10" s="62" customFormat="1" ht="15" customHeight="1">
      <c r="A10" s="83"/>
      <c r="B10" s="264" t="s">
        <v>387</v>
      </c>
      <c r="C10" s="252"/>
      <c r="D10" s="253"/>
      <c r="E10" s="82">
        <f aca="true" t="shared" si="0" ref="E10:J10">SUM(E12:E31)</f>
        <v>0</v>
      </c>
      <c r="F10" s="82">
        <f t="shared" si="0"/>
        <v>0</v>
      </c>
      <c r="G10" s="82">
        <f t="shared" si="0"/>
        <v>0</v>
      </c>
      <c r="H10" s="82">
        <f t="shared" si="0"/>
        <v>0</v>
      </c>
      <c r="I10" s="82">
        <f t="shared" si="0"/>
        <v>0</v>
      </c>
      <c r="J10" s="82">
        <f t="shared" si="0"/>
        <v>0</v>
      </c>
    </row>
    <row r="11" spans="1:10" s="62" customFormat="1" ht="15" customHeight="1">
      <c r="A11" s="59"/>
      <c r="B11" s="241" t="s">
        <v>417</v>
      </c>
      <c r="C11" s="230"/>
      <c r="D11" s="231"/>
      <c r="E11" s="60"/>
      <c r="F11" s="60"/>
      <c r="G11" s="60"/>
      <c r="H11" s="60"/>
      <c r="I11" s="60"/>
      <c r="J11" s="60"/>
    </row>
    <row r="12" spans="1:10" s="62" customFormat="1" ht="15" customHeight="1">
      <c r="A12" s="59">
        <v>1</v>
      </c>
      <c r="B12" s="265"/>
      <c r="C12" s="233"/>
      <c r="D12" s="234"/>
      <c r="E12" s="66"/>
      <c r="F12" s="66"/>
      <c r="G12" s="66"/>
      <c r="H12" s="66"/>
      <c r="I12" s="66"/>
      <c r="J12" s="66"/>
    </row>
    <row r="13" spans="1:10" s="62" customFormat="1" ht="15" customHeight="1">
      <c r="A13" s="59">
        <v>2</v>
      </c>
      <c r="B13" s="265"/>
      <c r="C13" s="233"/>
      <c r="D13" s="234"/>
      <c r="E13" s="66"/>
      <c r="F13" s="66"/>
      <c r="G13" s="66"/>
      <c r="H13" s="66"/>
      <c r="I13" s="66"/>
      <c r="J13" s="66"/>
    </row>
    <row r="14" spans="1:10" s="62" customFormat="1" ht="15" customHeight="1">
      <c r="A14" s="59">
        <v>3</v>
      </c>
      <c r="B14" s="232"/>
      <c r="C14" s="233"/>
      <c r="D14" s="234"/>
      <c r="E14" s="66"/>
      <c r="F14" s="66"/>
      <c r="G14" s="67"/>
      <c r="H14" s="66"/>
      <c r="I14" s="66"/>
      <c r="J14" s="66"/>
    </row>
    <row r="15" spans="1:10" s="62" customFormat="1" ht="15" customHeight="1">
      <c r="A15" s="59">
        <v>4</v>
      </c>
      <c r="B15" s="232"/>
      <c r="C15" s="233"/>
      <c r="D15" s="234"/>
      <c r="E15" s="66"/>
      <c r="F15" s="66"/>
      <c r="G15" s="66"/>
      <c r="H15" s="66"/>
      <c r="I15" s="66"/>
      <c r="J15" s="66"/>
    </row>
    <row r="16" spans="1:10" s="62" customFormat="1" ht="15" customHeight="1">
      <c r="A16" s="59">
        <v>5</v>
      </c>
      <c r="B16" s="232"/>
      <c r="C16" s="233"/>
      <c r="D16" s="234"/>
      <c r="E16" s="66"/>
      <c r="F16" s="66"/>
      <c r="G16" s="66"/>
      <c r="H16" s="66"/>
      <c r="I16" s="66"/>
      <c r="J16" s="66"/>
    </row>
    <row r="17" spans="1:10" s="62" customFormat="1" ht="15" customHeight="1">
      <c r="A17" s="59">
        <v>6</v>
      </c>
      <c r="B17" s="232"/>
      <c r="C17" s="233"/>
      <c r="D17" s="234"/>
      <c r="E17" s="66"/>
      <c r="F17" s="66"/>
      <c r="G17" s="66"/>
      <c r="H17" s="66"/>
      <c r="I17" s="66"/>
      <c r="J17" s="66"/>
    </row>
    <row r="18" spans="1:10" s="62" customFormat="1" ht="15" customHeight="1">
      <c r="A18" s="59">
        <v>7</v>
      </c>
      <c r="B18" s="232"/>
      <c r="C18" s="233"/>
      <c r="D18" s="234"/>
      <c r="E18" s="66"/>
      <c r="F18" s="66"/>
      <c r="G18" s="66"/>
      <c r="H18" s="66"/>
      <c r="I18" s="66"/>
      <c r="J18" s="66"/>
    </row>
    <row r="19" spans="1:10" s="62" customFormat="1" ht="15" customHeight="1">
      <c r="A19" s="59">
        <v>8</v>
      </c>
      <c r="B19" s="232"/>
      <c r="C19" s="233"/>
      <c r="D19" s="234"/>
      <c r="E19" s="66"/>
      <c r="F19" s="66"/>
      <c r="G19" s="66"/>
      <c r="H19" s="66"/>
      <c r="I19" s="66"/>
      <c r="J19" s="66"/>
    </row>
    <row r="20" spans="1:10" s="62" customFormat="1" ht="15" customHeight="1">
      <c r="A20" s="59">
        <v>9</v>
      </c>
      <c r="B20" s="232"/>
      <c r="C20" s="233"/>
      <c r="D20" s="234"/>
      <c r="E20" s="66"/>
      <c r="F20" s="66"/>
      <c r="G20" s="66"/>
      <c r="H20" s="66"/>
      <c r="I20" s="66"/>
      <c r="J20" s="66"/>
    </row>
    <row r="21" spans="1:10" s="62" customFormat="1" ht="15" customHeight="1">
      <c r="A21" s="59">
        <v>10</v>
      </c>
      <c r="B21" s="232"/>
      <c r="C21" s="233"/>
      <c r="D21" s="234"/>
      <c r="E21" s="66"/>
      <c r="F21" s="66"/>
      <c r="G21" s="66"/>
      <c r="H21" s="66"/>
      <c r="I21" s="66"/>
      <c r="J21" s="66"/>
    </row>
    <row r="22" spans="1:10" s="62" customFormat="1" ht="15" customHeight="1">
      <c r="A22" s="59">
        <v>11</v>
      </c>
      <c r="B22" s="229"/>
      <c r="C22" s="230"/>
      <c r="D22" s="231"/>
      <c r="E22" s="68"/>
      <c r="F22" s="68"/>
      <c r="G22" s="68"/>
      <c r="H22" s="68"/>
      <c r="I22" s="68"/>
      <c r="J22" s="68"/>
    </row>
    <row r="23" spans="1:10" s="62" customFormat="1" ht="15" customHeight="1">
      <c r="A23" s="59">
        <v>12</v>
      </c>
      <c r="B23" s="229"/>
      <c r="C23" s="230"/>
      <c r="D23" s="231"/>
      <c r="E23" s="68"/>
      <c r="F23" s="68"/>
      <c r="G23" s="68"/>
      <c r="H23" s="68"/>
      <c r="I23" s="68"/>
      <c r="J23" s="68"/>
    </row>
    <row r="24" spans="1:10" s="62" customFormat="1" ht="15" customHeight="1">
      <c r="A24" s="59">
        <v>13</v>
      </c>
      <c r="B24" s="229"/>
      <c r="C24" s="230"/>
      <c r="D24" s="231"/>
      <c r="E24" s="68"/>
      <c r="F24" s="68"/>
      <c r="G24" s="69"/>
      <c r="H24" s="68"/>
      <c r="I24" s="68"/>
      <c r="J24" s="68"/>
    </row>
    <row r="25" spans="1:10" s="62" customFormat="1" ht="15" customHeight="1">
      <c r="A25" s="59">
        <v>14</v>
      </c>
      <c r="B25" s="229"/>
      <c r="C25" s="230"/>
      <c r="D25" s="231"/>
      <c r="E25" s="68"/>
      <c r="F25" s="68"/>
      <c r="G25" s="68"/>
      <c r="H25" s="68"/>
      <c r="I25" s="68"/>
      <c r="J25" s="68"/>
    </row>
    <row r="26" spans="1:10" s="62" customFormat="1" ht="15" customHeight="1">
      <c r="A26" s="59">
        <v>15</v>
      </c>
      <c r="B26" s="229"/>
      <c r="C26" s="230"/>
      <c r="D26" s="231"/>
      <c r="E26" s="68"/>
      <c r="F26" s="68"/>
      <c r="G26" s="68"/>
      <c r="H26" s="68"/>
      <c r="I26" s="68"/>
      <c r="J26" s="68"/>
    </row>
    <row r="27" spans="1:10" s="62" customFormat="1" ht="15" customHeight="1">
      <c r="A27" s="59">
        <v>16</v>
      </c>
      <c r="B27" s="229"/>
      <c r="C27" s="230"/>
      <c r="D27" s="231"/>
      <c r="E27" s="68"/>
      <c r="F27" s="68"/>
      <c r="G27" s="68"/>
      <c r="H27" s="68"/>
      <c r="I27" s="68"/>
      <c r="J27" s="68"/>
    </row>
    <row r="28" spans="1:10" s="62" customFormat="1" ht="15" customHeight="1">
      <c r="A28" s="59">
        <v>17</v>
      </c>
      <c r="B28" s="229"/>
      <c r="C28" s="230"/>
      <c r="D28" s="231"/>
      <c r="E28" s="68"/>
      <c r="F28" s="68"/>
      <c r="G28" s="68"/>
      <c r="H28" s="68"/>
      <c r="I28" s="68"/>
      <c r="J28" s="68"/>
    </row>
    <row r="29" spans="1:10" s="62" customFormat="1" ht="15" customHeight="1">
      <c r="A29" s="59">
        <v>18</v>
      </c>
      <c r="B29" s="229"/>
      <c r="C29" s="230"/>
      <c r="D29" s="231"/>
      <c r="E29" s="68"/>
      <c r="F29" s="68"/>
      <c r="G29" s="68"/>
      <c r="H29" s="68"/>
      <c r="I29" s="68"/>
      <c r="J29" s="68"/>
    </row>
    <row r="30" spans="1:10" s="62" customFormat="1" ht="15" customHeight="1">
      <c r="A30" s="59">
        <v>19</v>
      </c>
      <c r="B30" s="229"/>
      <c r="C30" s="230"/>
      <c r="D30" s="231"/>
      <c r="E30" s="68"/>
      <c r="F30" s="68"/>
      <c r="G30" s="68"/>
      <c r="H30" s="68"/>
      <c r="I30" s="68"/>
      <c r="J30" s="68"/>
    </row>
    <row r="31" spans="1:10" s="62" customFormat="1" ht="15" customHeight="1">
      <c r="A31" s="63">
        <v>20</v>
      </c>
      <c r="B31" s="229"/>
      <c r="C31" s="230"/>
      <c r="D31" s="231"/>
      <c r="E31" s="70"/>
      <c r="F31" s="70"/>
      <c r="G31" s="70"/>
      <c r="H31" s="70"/>
      <c r="I31" s="70"/>
      <c r="J31" s="70"/>
    </row>
    <row r="32" spans="1:10" s="62" customFormat="1" ht="19.5" customHeight="1">
      <c r="A32" s="248" t="s">
        <v>189</v>
      </c>
      <c r="B32" s="249"/>
      <c r="C32" s="249"/>
      <c r="D32" s="249"/>
      <c r="E32" s="249"/>
      <c r="F32" s="249"/>
      <c r="G32" s="249"/>
      <c r="H32" s="249"/>
      <c r="I32" s="249"/>
      <c r="J32" s="250"/>
    </row>
    <row r="33" spans="1:10" s="62" customFormat="1" ht="19.5" customHeight="1">
      <c r="A33" s="245"/>
      <c r="B33" s="246"/>
      <c r="C33" s="246"/>
      <c r="D33" s="246"/>
      <c r="E33" s="246"/>
      <c r="F33" s="246"/>
      <c r="G33" s="246"/>
      <c r="H33" s="246"/>
      <c r="I33" s="246"/>
      <c r="J33" s="247"/>
    </row>
    <row r="34" spans="1:10" s="62" customFormat="1" ht="19.5" customHeight="1">
      <c r="A34" s="248" t="s">
        <v>375</v>
      </c>
      <c r="B34" s="249"/>
      <c r="C34" s="249"/>
      <c r="D34" s="249"/>
      <c r="E34" s="249"/>
      <c r="F34" s="249"/>
      <c r="G34" s="249"/>
      <c r="H34" s="249"/>
      <c r="I34" s="249"/>
      <c r="J34" s="250"/>
    </row>
    <row r="35" spans="1:10" s="62" customFormat="1" ht="19.5" customHeight="1">
      <c r="A35" s="242"/>
      <c r="B35" s="243"/>
      <c r="C35" s="243"/>
      <c r="D35" s="243"/>
      <c r="E35" s="243"/>
      <c r="F35" s="243"/>
      <c r="G35" s="243"/>
      <c r="H35" s="243"/>
      <c r="I35" s="243"/>
      <c r="J35" s="244"/>
    </row>
    <row r="36" s="62" customFormat="1" ht="15.75">
      <c r="A36" s="61"/>
    </row>
    <row r="37" s="62" customFormat="1" ht="15.75">
      <c r="A37" s="61"/>
    </row>
    <row r="38" spans="1:10" ht="15.75">
      <c r="A38" s="61"/>
      <c r="B38" s="62"/>
      <c r="C38" s="62"/>
      <c r="D38" s="62"/>
      <c r="E38" s="62"/>
      <c r="F38" s="62"/>
      <c r="G38" s="62"/>
      <c r="H38" s="62"/>
      <c r="I38" s="62"/>
      <c r="J38" s="62"/>
    </row>
  </sheetData>
  <sheetProtection/>
  <mergeCells count="43">
    <mergeCell ref="A1:J1"/>
    <mergeCell ref="B14:D14"/>
    <mergeCell ref="A32:J32"/>
    <mergeCell ref="B18:D18"/>
    <mergeCell ref="B19:D19"/>
    <mergeCell ref="B20:D20"/>
    <mergeCell ref="B15:D15"/>
    <mergeCell ref="B16:D16"/>
    <mergeCell ref="B17:D17"/>
    <mergeCell ref="B27:D27"/>
    <mergeCell ref="B28:D28"/>
    <mergeCell ref="B29:D29"/>
    <mergeCell ref="B30:D30"/>
    <mergeCell ref="A35:J35"/>
    <mergeCell ref="B31:D31"/>
    <mergeCell ref="A33:J33"/>
    <mergeCell ref="A34:J34"/>
    <mergeCell ref="B21:D21"/>
    <mergeCell ref="B24:D24"/>
    <mergeCell ref="B25:D25"/>
    <mergeCell ref="B26:D26"/>
    <mergeCell ref="B23:D23"/>
    <mergeCell ref="B22:D22"/>
    <mergeCell ref="A2:J2"/>
    <mergeCell ref="I6:J6"/>
    <mergeCell ref="A3:B3"/>
    <mergeCell ref="A4:B4"/>
    <mergeCell ref="B6:D7"/>
    <mergeCell ref="C5:D5"/>
    <mergeCell ref="E6:F6"/>
    <mergeCell ref="E5:F5"/>
    <mergeCell ref="G5:H5"/>
    <mergeCell ref="G6:H6"/>
    <mergeCell ref="A6:A7"/>
    <mergeCell ref="B10:D10"/>
    <mergeCell ref="A5:B5"/>
    <mergeCell ref="B11:D11"/>
    <mergeCell ref="B8:D8"/>
    <mergeCell ref="B9:D9"/>
    <mergeCell ref="B13:D13"/>
    <mergeCell ref="C3:D3"/>
    <mergeCell ref="C4:D4"/>
    <mergeCell ref="B12:D12"/>
  </mergeCells>
  <hyperlinks>
    <hyperlink ref="A1:J1" location="'1资产处置表底稿'!A1" display="返回资产处置损益明细表工作底稿"/>
  </hyperlinks>
  <printOptions/>
  <pageMargins left="0.75" right="0.41" top="1" bottom="1" header="0.5" footer="0.5"/>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sheetPr>
    <tabColor indexed="45"/>
  </sheetPr>
  <dimension ref="A1:J38"/>
  <sheetViews>
    <sheetView zoomScalePageLayoutView="0" workbookViewId="0" topLeftCell="A1">
      <selection activeCell="A1" sqref="A1:J1"/>
    </sheetView>
  </sheetViews>
  <sheetFormatPr defaultColWidth="9.00390625" defaultRowHeight="14.25"/>
  <cols>
    <col min="1" max="1" width="4.75390625" style="57" customWidth="1"/>
    <col min="2" max="2" width="5.875" style="0" customWidth="1"/>
    <col min="3" max="3" width="7.375" style="0" customWidth="1"/>
    <col min="4" max="4" width="7.125" style="0" customWidth="1"/>
    <col min="5" max="5" width="9.25390625" style="0" customWidth="1"/>
    <col min="8" max="8" width="9.375" style="0" customWidth="1"/>
  </cols>
  <sheetData>
    <row r="1" spans="1:10" ht="21" customHeight="1">
      <c r="A1" s="254" t="s">
        <v>695</v>
      </c>
      <c r="B1" s="254"/>
      <c r="C1" s="254"/>
      <c r="D1" s="254"/>
      <c r="E1" s="254"/>
      <c r="F1" s="254"/>
      <c r="G1" s="254"/>
      <c r="H1" s="254"/>
      <c r="I1" s="254"/>
      <c r="J1" s="254"/>
    </row>
    <row r="2" spans="1:10" ht="36.75" customHeight="1">
      <c r="A2" s="260" t="s">
        <v>384</v>
      </c>
      <c r="B2" s="260"/>
      <c r="C2" s="260"/>
      <c r="D2" s="260"/>
      <c r="E2" s="260"/>
      <c r="F2" s="260"/>
      <c r="G2" s="260"/>
      <c r="H2" s="260"/>
      <c r="I2" s="260"/>
      <c r="J2" s="260"/>
    </row>
    <row r="3" spans="1:10" s="62" customFormat="1" ht="19.5" customHeight="1">
      <c r="A3" s="239" t="s">
        <v>385</v>
      </c>
      <c r="B3" s="240"/>
      <c r="C3" s="255"/>
      <c r="D3" s="256"/>
      <c r="E3" s="58" t="s">
        <v>166</v>
      </c>
      <c r="F3" s="64"/>
      <c r="G3" s="58" t="s">
        <v>167</v>
      </c>
      <c r="H3" s="71"/>
      <c r="I3" s="58" t="s">
        <v>159</v>
      </c>
      <c r="J3" s="59" t="s">
        <v>488</v>
      </c>
    </row>
    <row r="4" spans="1:10" s="62" customFormat="1" ht="23.25" customHeight="1">
      <c r="A4" s="239" t="s">
        <v>380</v>
      </c>
      <c r="B4" s="240"/>
      <c r="C4" s="257"/>
      <c r="D4" s="238"/>
      <c r="E4" s="58" t="s">
        <v>168</v>
      </c>
      <c r="F4" s="64"/>
      <c r="G4" s="58" t="s">
        <v>167</v>
      </c>
      <c r="H4" s="71"/>
      <c r="I4" s="58" t="s">
        <v>169</v>
      </c>
      <c r="J4" s="59"/>
    </row>
    <row r="5" spans="1:10" s="62" customFormat="1" ht="19.5" customHeight="1">
      <c r="A5" s="239" t="s">
        <v>414</v>
      </c>
      <c r="B5" s="240"/>
      <c r="C5" s="237" t="s">
        <v>372</v>
      </c>
      <c r="D5" s="238"/>
      <c r="E5" s="239" t="s">
        <v>415</v>
      </c>
      <c r="F5" s="240"/>
      <c r="G5" s="266" t="str">
        <f>'附1资产'!B20</f>
        <v>长期应收款#</v>
      </c>
      <c r="H5" s="267"/>
      <c r="I5" s="58" t="s">
        <v>381</v>
      </c>
      <c r="J5" s="58" t="s">
        <v>170</v>
      </c>
    </row>
    <row r="6" spans="1:10" s="62" customFormat="1" ht="19.5" customHeight="1">
      <c r="A6" s="258" t="s">
        <v>230</v>
      </c>
      <c r="B6" s="241" t="s">
        <v>229</v>
      </c>
      <c r="C6" s="230"/>
      <c r="D6" s="231"/>
      <c r="E6" s="239" t="s">
        <v>416</v>
      </c>
      <c r="F6" s="240"/>
      <c r="G6" s="239" t="s">
        <v>370</v>
      </c>
      <c r="H6" s="240"/>
      <c r="I6" s="239" t="s">
        <v>371</v>
      </c>
      <c r="J6" s="240"/>
    </row>
    <row r="7" spans="1:10" s="62" customFormat="1" ht="19.5" customHeight="1">
      <c r="A7" s="259"/>
      <c r="B7" s="261"/>
      <c r="C7" s="262"/>
      <c r="D7" s="263"/>
      <c r="E7" s="58" t="s">
        <v>382</v>
      </c>
      <c r="F7" s="58" t="s">
        <v>383</v>
      </c>
      <c r="G7" s="58" t="s">
        <v>382</v>
      </c>
      <c r="H7" s="58" t="s">
        <v>383</v>
      </c>
      <c r="I7" s="58" t="s">
        <v>382</v>
      </c>
      <c r="J7" s="58" t="s">
        <v>383</v>
      </c>
    </row>
    <row r="8" spans="1:10" s="62" customFormat="1" ht="15" customHeight="1">
      <c r="A8" s="59"/>
      <c r="B8" s="241" t="s">
        <v>120</v>
      </c>
      <c r="C8" s="230"/>
      <c r="D8" s="231"/>
      <c r="E8" s="75">
        <f>E9-E10</f>
        <v>0</v>
      </c>
      <c r="F8" s="75"/>
      <c r="G8" s="75">
        <f>G9-G10</f>
        <v>0</v>
      </c>
      <c r="H8" s="75"/>
      <c r="I8" s="75">
        <f>I9-I10</f>
        <v>0</v>
      </c>
      <c r="J8" s="60"/>
    </row>
    <row r="9" spans="1:10" s="62" customFormat="1" ht="15" customHeight="1">
      <c r="A9" s="59"/>
      <c r="B9" s="241" t="s">
        <v>557</v>
      </c>
      <c r="C9" s="230"/>
      <c r="D9" s="231"/>
      <c r="E9" s="76">
        <f>'1资产处置表底稿'!D23</f>
        <v>0</v>
      </c>
      <c r="F9" s="60"/>
      <c r="G9" s="76">
        <f>'1资产处置表底稿'!F23</f>
        <v>0</v>
      </c>
      <c r="H9" s="60"/>
      <c r="I9" s="76">
        <f>'1资产处置表底稿'!H23</f>
        <v>0</v>
      </c>
      <c r="J9" s="60"/>
    </row>
    <row r="10" spans="1:10" s="62" customFormat="1" ht="15" customHeight="1">
      <c r="A10" s="83"/>
      <c r="B10" s="264" t="s">
        <v>387</v>
      </c>
      <c r="C10" s="252"/>
      <c r="D10" s="253"/>
      <c r="E10" s="82">
        <f aca="true" t="shared" si="0" ref="E10:J10">SUM(E12:E31)</f>
        <v>0</v>
      </c>
      <c r="F10" s="82">
        <f t="shared" si="0"/>
        <v>0</v>
      </c>
      <c r="G10" s="82">
        <f t="shared" si="0"/>
        <v>0</v>
      </c>
      <c r="H10" s="82">
        <f t="shared" si="0"/>
        <v>0</v>
      </c>
      <c r="I10" s="82">
        <f t="shared" si="0"/>
        <v>0</v>
      </c>
      <c r="J10" s="82">
        <f t="shared" si="0"/>
        <v>0</v>
      </c>
    </row>
    <row r="11" spans="1:10" s="62" customFormat="1" ht="15" customHeight="1">
      <c r="A11" s="59"/>
      <c r="B11" s="241" t="s">
        <v>417</v>
      </c>
      <c r="C11" s="230"/>
      <c r="D11" s="231"/>
      <c r="E11" s="60"/>
      <c r="F11" s="60"/>
      <c r="G11" s="60"/>
      <c r="H11" s="60"/>
      <c r="I11" s="60"/>
      <c r="J11" s="60"/>
    </row>
    <row r="12" spans="1:10" s="62" customFormat="1" ht="15" customHeight="1">
      <c r="A12" s="59">
        <v>1</v>
      </c>
      <c r="B12" s="265"/>
      <c r="C12" s="233"/>
      <c r="D12" s="234"/>
      <c r="E12" s="66"/>
      <c r="F12" s="66"/>
      <c r="G12" s="66"/>
      <c r="H12" s="66"/>
      <c r="I12" s="66"/>
      <c r="J12" s="66"/>
    </row>
    <row r="13" spans="1:10" s="62" customFormat="1" ht="15" customHeight="1">
      <c r="A13" s="59">
        <v>2</v>
      </c>
      <c r="B13" s="265"/>
      <c r="C13" s="233"/>
      <c r="D13" s="234"/>
      <c r="E13" s="66"/>
      <c r="F13" s="66"/>
      <c r="G13" s="66"/>
      <c r="H13" s="66"/>
      <c r="I13" s="66"/>
      <c r="J13" s="66"/>
    </row>
    <row r="14" spans="1:10" s="62" customFormat="1" ht="15" customHeight="1">
      <c r="A14" s="59">
        <v>3</v>
      </c>
      <c r="B14" s="232"/>
      <c r="C14" s="233"/>
      <c r="D14" s="234"/>
      <c r="E14" s="66"/>
      <c r="F14" s="66"/>
      <c r="G14" s="67"/>
      <c r="H14" s="66"/>
      <c r="I14" s="66"/>
      <c r="J14" s="66"/>
    </row>
    <row r="15" spans="1:10" s="62" customFormat="1" ht="15" customHeight="1">
      <c r="A15" s="59">
        <v>4</v>
      </c>
      <c r="B15" s="232"/>
      <c r="C15" s="233"/>
      <c r="D15" s="234"/>
      <c r="E15" s="66"/>
      <c r="F15" s="66"/>
      <c r="G15" s="66"/>
      <c r="H15" s="66"/>
      <c r="I15" s="66"/>
      <c r="J15" s="66"/>
    </row>
    <row r="16" spans="1:10" s="62" customFormat="1" ht="15" customHeight="1">
      <c r="A16" s="59">
        <v>5</v>
      </c>
      <c r="B16" s="232"/>
      <c r="C16" s="233"/>
      <c r="D16" s="234"/>
      <c r="E16" s="66"/>
      <c r="F16" s="66"/>
      <c r="G16" s="66"/>
      <c r="H16" s="66"/>
      <c r="I16" s="66"/>
      <c r="J16" s="66"/>
    </row>
    <row r="17" spans="1:10" s="62" customFormat="1" ht="15" customHeight="1">
      <c r="A17" s="59">
        <v>6</v>
      </c>
      <c r="B17" s="232"/>
      <c r="C17" s="233"/>
      <c r="D17" s="234"/>
      <c r="E17" s="66"/>
      <c r="F17" s="66"/>
      <c r="G17" s="66"/>
      <c r="H17" s="66"/>
      <c r="I17" s="66"/>
      <c r="J17" s="66"/>
    </row>
    <row r="18" spans="1:10" s="62" customFormat="1" ht="15" customHeight="1">
      <c r="A18" s="59">
        <v>7</v>
      </c>
      <c r="B18" s="232"/>
      <c r="C18" s="233"/>
      <c r="D18" s="234"/>
      <c r="E18" s="66"/>
      <c r="F18" s="66"/>
      <c r="G18" s="66"/>
      <c r="H18" s="66"/>
      <c r="I18" s="66"/>
      <c r="J18" s="66"/>
    </row>
    <row r="19" spans="1:10" s="62" customFormat="1" ht="15" customHeight="1">
      <c r="A19" s="59">
        <v>8</v>
      </c>
      <c r="B19" s="232"/>
      <c r="C19" s="233"/>
      <c r="D19" s="234"/>
      <c r="E19" s="66"/>
      <c r="F19" s="66"/>
      <c r="G19" s="66"/>
      <c r="H19" s="66"/>
      <c r="I19" s="66"/>
      <c r="J19" s="66"/>
    </row>
    <row r="20" spans="1:10" s="62" customFormat="1" ht="15" customHeight="1">
      <c r="A20" s="59">
        <v>9</v>
      </c>
      <c r="B20" s="232"/>
      <c r="C20" s="233"/>
      <c r="D20" s="234"/>
      <c r="E20" s="66"/>
      <c r="F20" s="66"/>
      <c r="G20" s="66"/>
      <c r="H20" s="66"/>
      <c r="I20" s="66"/>
      <c r="J20" s="66"/>
    </row>
    <row r="21" spans="1:10" s="62" customFormat="1" ht="15" customHeight="1">
      <c r="A21" s="59">
        <v>10</v>
      </c>
      <c r="B21" s="232"/>
      <c r="C21" s="233"/>
      <c r="D21" s="234"/>
      <c r="E21" s="66"/>
      <c r="F21" s="66"/>
      <c r="G21" s="66"/>
      <c r="H21" s="66"/>
      <c r="I21" s="66"/>
      <c r="J21" s="66"/>
    </row>
    <row r="22" spans="1:10" s="62" customFormat="1" ht="15" customHeight="1">
      <c r="A22" s="59">
        <v>11</v>
      </c>
      <c r="B22" s="229"/>
      <c r="C22" s="230"/>
      <c r="D22" s="231"/>
      <c r="E22" s="68"/>
      <c r="F22" s="68"/>
      <c r="G22" s="68"/>
      <c r="H22" s="68"/>
      <c r="I22" s="68"/>
      <c r="J22" s="68"/>
    </row>
    <row r="23" spans="1:10" s="62" customFormat="1" ht="15" customHeight="1">
      <c r="A23" s="59">
        <v>12</v>
      </c>
      <c r="B23" s="229"/>
      <c r="C23" s="230"/>
      <c r="D23" s="231"/>
      <c r="E23" s="68"/>
      <c r="F23" s="68"/>
      <c r="G23" s="68"/>
      <c r="H23" s="68"/>
      <c r="I23" s="68"/>
      <c r="J23" s="68"/>
    </row>
    <row r="24" spans="1:10" s="62" customFormat="1" ht="15" customHeight="1">
      <c r="A24" s="59">
        <v>13</v>
      </c>
      <c r="B24" s="229"/>
      <c r="C24" s="230"/>
      <c r="D24" s="231"/>
      <c r="E24" s="68"/>
      <c r="F24" s="68"/>
      <c r="G24" s="69"/>
      <c r="H24" s="68"/>
      <c r="I24" s="68"/>
      <c r="J24" s="68"/>
    </row>
    <row r="25" spans="1:10" s="62" customFormat="1" ht="15" customHeight="1">
      <c r="A25" s="59">
        <v>14</v>
      </c>
      <c r="B25" s="229"/>
      <c r="C25" s="230"/>
      <c r="D25" s="231"/>
      <c r="E25" s="68"/>
      <c r="F25" s="68"/>
      <c r="G25" s="68"/>
      <c r="H25" s="68"/>
      <c r="I25" s="68"/>
      <c r="J25" s="68"/>
    </row>
    <row r="26" spans="1:10" s="62" customFormat="1" ht="15" customHeight="1">
      <c r="A26" s="59">
        <v>15</v>
      </c>
      <c r="B26" s="229"/>
      <c r="C26" s="230"/>
      <c r="D26" s="231"/>
      <c r="E26" s="68"/>
      <c r="F26" s="68"/>
      <c r="G26" s="68"/>
      <c r="H26" s="68"/>
      <c r="I26" s="68"/>
      <c r="J26" s="68"/>
    </row>
    <row r="27" spans="1:10" s="62" customFormat="1" ht="15" customHeight="1">
      <c r="A27" s="59">
        <v>16</v>
      </c>
      <c r="B27" s="229"/>
      <c r="C27" s="230"/>
      <c r="D27" s="231"/>
      <c r="E27" s="68"/>
      <c r="F27" s="68"/>
      <c r="G27" s="68"/>
      <c r="H27" s="68"/>
      <c r="I27" s="68"/>
      <c r="J27" s="68"/>
    </row>
    <row r="28" spans="1:10" s="62" customFormat="1" ht="15" customHeight="1">
      <c r="A28" s="59">
        <v>17</v>
      </c>
      <c r="B28" s="229"/>
      <c r="C28" s="230"/>
      <c r="D28" s="231"/>
      <c r="E28" s="68"/>
      <c r="F28" s="68"/>
      <c r="G28" s="68"/>
      <c r="H28" s="68"/>
      <c r="I28" s="68"/>
      <c r="J28" s="68"/>
    </row>
    <row r="29" spans="1:10" s="62" customFormat="1" ht="15" customHeight="1">
      <c r="A29" s="59">
        <v>18</v>
      </c>
      <c r="B29" s="229"/>
      <c r="C29" s="230"/>
      <c r="D29" s="231"/>
      <c r="E29" s="68"/>
      <c r="F29" s="68"/>
      <c r="G29" s="68"/>
      <c r="H29" s="68"/>
      <c r="I29" s="68"/>
      <c r="J29" s="68"/>
    </row>
    <row r="30" spans="1:10" s="62" customFormat="1" ht="15" customHeight="1">
      <c r="A30" s="59">
        <v>19</v>
      </c>
      <c r="B30" s="229"/>
      <c r="C30" s="230"/>
      <c r="D30" s="231"/>
      <c r="E30" s="68"/>
      <c r="F30" s="68"/>
      <c r="G30" s="68"/>
      <c r="H30" s="68"/>
      <c r="I30" s="68"/>
      <c r="J30" s="68"/>
    </row>
    <row r="31" spans="1:10" s="62" customFormat="1" ht="15" customHeight="1">
      <c r="A31" s="63">
        <v>20</v>
      </c>
      <c r="B31" s="229"/>
      <c r="C31" s="230"/>
      <c r="D31" s="231"/>
      <c r="E31" s="70"/>
      <c r="F31" s="70"/>
      <c r="G31" s="70"/>
      <c r="H31" s="70"/>
      <c r="I31" s="70"/>
      <c r="J31" s="70"/>
    </row>
    <row r="32" spans="1:10" s="62" customFormat="1" ht="19.5" customHeight="1">
      <c r="A32" s="248" t="s">
        <v>189</v>
      </c>
      <c r="B32" s="249"/>
      <c r="C32" s="249"/>
      <c r="D32" s="249"/>
      <c r="E32" s="249"/>
      <c r="F32" s="249"/>
      <c r="G32" s="249"/>
      <c r="H32" s="249"/>
      <c r="I32" s="249"/>
      <c r="J32" s="250"/>
    </row>
    <row r="33" spans="1:10" s="62" customFormat="1" ht="19.5" customHeight="1">
      <c r="A33" s="245"/>
      <c r="B33" s="246"/>
      <c r="C33" s="246"/>
      <c r="D33" s="246"/>
      <c r="E33" s="246"/>
      <c r="F33" s="246"/>
      <c r="G33" s="246"/>
      <c r="H33" s="246"/>
      <c r="I33" s="246"/>
      <c r="J33" s="247"/>
    </row>
    <row r="34" spans="1:10" s="62" customFormat="1" ht="19.5" customHeight="1">
      <c r="A34" s="248" t="s">
        <v>375</v>
      </c>
      <c r="B34" s="249"/>
      <c r="C34" s="249"/>
      <c r="D34" s="249"/>
      <c r="E34" s="249"/>
      <c r="F34" s="249"/>
      <c r="G34" s="249"/>
      <c r="H34" s="249"/>
      <c r="I34" s="249"/>
      <c r="J34" s="250"/>
    </row>
    <row r="35" spans="1:10" s="62" customFormat="1" ht="19.5" customHeight="1">
      <c r="A35" s="242"/>
      <c r="B35" s="243"/>
      <c r="C35" s="243"/>
      <c r="D35" s="243"/>
      <c r="E35" s="243"/>
      <c r="F35" s="243"/>
      <c r="G35" s="243"/>
      <c r="H35" s="243"/>
      <c r="I35" s="243"/>
      <c r="J35" s="244"/>
    </row>
    <row r="36" s="62" customFormat="1" ht="15.75">
      <c r="A36" s="61"/>
    </row>
    <row r="37" s="62" customFormat="1" ht="15.75">
      <c r="A37" s="61"/>
    </row>
    <row r="38" spans="1:10" ht="15.75">
      <c r="A38" s="61"/>
      <c r="B38" s="62"/>
      <c r="C38" s="62"/>
      <c r="D38" s="62"/>
      <c r="E38" s="62"/>
      <c r="F38" s="62"/>
      <c r="G38" s="62"/>
      <c r="H38" s="62"/>
      <c r="I38" s="62"/>
      <c r="J38" s="62"/>
    </row>
  </sheetData>
  <sheetProtection/>
  <mergeCells count="43">
    <mergeCell ref="A1:J1"/>
    <mergeCell ref="A6:A7"/>
    <mergeCell ref="B10:D10"/>
    <mergeCell ref="A5:B5"/>
    <mergeCell ref="C3:D3"/>
    <mergeCell ref="C4:D4"/>
    <mergeCell ref="B11:D11"/>
    <mergeCell ref="G5:H5"/>
    <mergeCell ref="G6:H6"/>
    <mergeCell ref="B13:D13"/>
    <mergeCell ref="B12:D12"/>
    <mergeCell ref="B8:D8"/>
    <mergeCell ref="B9:D9"/>
    <mergeCell ref="B22:D22"/>
    <mergeCell ref="A34:J34"/>
    <mergeCell ref="A2:J2"/>
    <mergeCell ref="I6:J6"/>
    <mergeCell ref="A3:B3"/>
    <mergeCell ref="A4:B4"/>
    <mergeCell ref="B6:D7"/>
    <mergeCell ref="C5:D5"/>
    <mergeCell ref="E6:F6"/>
    <mergeCell ref="E5:F5"/>
    <mergeCell ref="B29:D29"/>
    <mergeCell ref="B30:D30"/>
    <mergeCell ref="A35:J35"/>
    <mergeCell ref="B21:D21"/>
    <mergeCell ref="B24:D24"/>
    <mergeCell ref="B25:D25"/>
    <mergeCell ref="B26:D26"/>
    <mergeCell ref="B31:D31"/>
    <mergeCell ref="A33:J33"/>
    <mergeCell ref="B23:D23"/>
    <mergeCell ref="B14:D14"/>
    <mergeCell ref="A32:J32"/>
    <mergeCell ref="B18:D18"/>
    <mergeCell ref="B19:D19"/>
    <mergeCell ref="B20:D20"/>
    <mergeCell ref="B15:D15"/>
    <mergeCell ref="B16:D16"/>
    <mergeCell ref="B17:D17"/>
    <mergeCell ref="B27:D27"/>
    <mergeCell ref="B28:D28"/>
  </mergeCells>
  <hyperlinks>
    <hyperlink ref="A1:J1" location="'1资产处置表底稿'!A1" display="返回资产处置损益明细表工作底稿"/>
  </hyperlinks>
  <printOptions/>
  <pageMargins left="0.75" right="0.41" top="1" bottom="1" header="0.5" footer="0.5"/>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sheetPr>
    <tabColor indexed="45"/>
  </sheetPr>
  <dimension ref="A1:J38"/>
  <sheetViews>
    <sheetView zoomScalePageLayoutView="0" workbookViewId="0" topLeftCell="A1">
      <selection activeCell="A1" sqref="A1:J1"/>
    </sheetView>
  </sheetViews>
  <sheetFormatPr defaultColWidth="9.00390625" defaultRowHeight="14.25"/>
  <cols>
    <col min="1" max="1" width="4.75390625" style="57" customWidth="1"/>
    <col min="2" max="2" width="5.875" style="0" customWidth="1"/>
    <col min="3" max="3" width="7.375" style="0" customWidth="1"/>
    <col min="4" max="4" width="7.125" style="0" customWidth="1"/>
    <col min="5" max="5" width="9.25390625" style="0" customWidth="1"/>
    <col min="8" max="8" width="9.375" style="0" customWidth="1"/>
  </cols>
  <sheetData>
    <row r="1" spans="1:10" ht="21" customHeight="1">
      <c r="A1" s="254" t="s">
        <v>695</v>
      </c>
      <c r="B1" s="254"/>
      <c r="C1" s="254"/>
      <c r="D1" s="254"/>
      <c r="E1" s="254"/>
      <c r="F1" s="254"/>
      <c r="G1" s="254"/>
      <c r="H1" s="254"/>
      <c r="I1" s="254"/>
      <c r="J1" s="254"/>
    </row>
    <row r="2" spans="1:10" ht="36.75" customHeight="1">
      <c r="A2" s="260" t="s">
        <v>384</v>
      </c>
      <c r="B2" s="260"/>
      <c r="C2" s="260"/>
      <c r="D2" s="260"/>
      <c r="E2" s="260"/>
      <c r="F2" s="260"/>
      <c r="G2" s="260"/>
      <c r="H2" s="260"/>
      <c r="I2" s="260"/>
      <c r="J2" s="260"/>
    </row>
    <row r="3" spans="1:10" s="62" customFormat="1" ht="19.5" customHeight="1">
      <c r="A3" s="239" t="s">
        <v>385</v>
      </c>
      <c r="B3" s="240"/>
      <c r="C3" s="255"/>
      <c r="D3" s="256"/>
      <c r="E3" s="58" t="s">
        <v>166</v>
      </c>
      <c r="F3" s="64"/>
      <c r="G3" s="58" t="s">
        <v>167</v>
      </c>
      <c r="H3" s="71"/>
      <c r="I3" s="58" t="s">
        <v>159</v>
      </c>
      <c r="J3" s="59" t="s">
        <v>489</v>
      </c>
    </row>
    <row r="4" spans="1:10" s="62" customFormat="1" ht="24" customHeight="1">
      <c r="A4" s="239" t="s">
        <v>380</v>
      </c>
      <c r="B4" s="240"/>
      <c r="C4" s="257"/>
      <c r="D4" s="238"/>
      <c r="E4" s="58" t="s">
        <v>168</v>
      </c>
      <c r="F4" s="64"/>
      <c r="G4" s="58" t="s">
        <v>167</v>
      </c>
      <c r="H4" s="71"/>
      <c r="I4" s="58" t="s">
        <v>169</v>
      </c>
      <c r="J4" s="59"/>
    </row>
    <row r="5" spans="1:10" s="62" customFormat="1" ht="19.5" customHeight="1">
      <c r="A5" s="239" t="s">
        <v>414</v>
      </c>
      <c r="B5" s="240"/>
      <c r="C5" s="237" t="s">
        <v>372</v>
      </c>
      <c r="D5" s="238"/>
      <c r="E5" s="239" t="s">
        <v>415</v>
      </c>
      <c r="F5" s="240"/>
      <c r="G5" s="266" t="str">
        <f>'附1资产'!B21</f>
        <v>长期股权投资</v>
      </c>
      <c r="H5" s="267"/>
      <c r="I5" s="58" t="s">
        <v>381</v>
      </c>
      <c r="J5" s="58" t="s">
        <v>170</v>
      </c>
    </row>
    <row r="6" spans="1:10" s="62" customFormat="1" ht="19.5" customHeight="1">
      <c r="A6" s="258" t="s">
        <v>230</v>
      </c>
      <c r="B6" s="241" t="s">
        <v>229</v>
      </c>
      <c r="C6" s="230"/>
      <c r="D6" s="231"/>
      <c r="E6" s="239" t="s">
        <v>416</v>
      </c>
      <c r="F6" s="240"/>
      <c r="G6" s="239" t="s">
        <v>370</v>
      </c>
      <c r="H6" s="240"/>
      <c r="I6" s="239" t="s">
        <v>371</v>
      </c>
      <c r="J6" s="240"/>
    </row>
    <row r="7" spans="1:10" s="62" customFormat="1" ht="19.5" customHeight="1">
      <c r="A7" s="259"/>
      <c r="B7" s="261"/>
      <c r="C7" s="262"/>
      <c r="D7" s="263"/>
      <c r="E7" s="58" t="s">
        <v>382</v>
      </c>
      <c r="F7" s="58" t="s">
        <v>383</v>
      </c>
      <c r="G7" s="58" t="s">
        <v>382</v>
      </c>
      <c r="H7" s="58" t="s">
        <v>383</v>
      </c>
      <c r="I7" s="58" t="s">
        <v>382</v>
      </c>
      <c r="J7" s="58" t="s">
        <v>383</v>
      </c>
    </row>
    <row r="8" spans="1:10" s="62" customFormat="1" ht="15" customHeight="1">
      <c r="A8" s="59"/>
      <c r="B8" s="241" t="s">
        <v>120</v>
      </c>
      <c r="C8" s="230"/>
      <c r="D8" s="231"/>
      <c r="E8" s="75">
        <f>E9-E10</f>
        <v>0</v>
      </c>
      <c r="F8" s="75"/>
      <c r="G8" s="75">
        <f>G9-G10</f>
        <v>0</v>
      </c>
      <c r="H8" s="75"/>
      <c r="I8" s="75">
        <f>I9-I10</f>
        <v>0</v>
      </c>
      <c r="J8" s="60"/>
    </row>
    <row r="9" spans="1:10" s="62" customFormat="1" ht="15" customHeight="1">
      <c r="A9" s="59"/>
      <c r="B9" s="241" t="s">
        <v>557</v>
      </c>
      <c r="C9" s="230"/>
      <c r="D9" s="231"/>
      <c r="E9" s="76">
        <f>'1资产处置表底稿'!D24</f>
        <v>0</v>
      </c>
      <c r="F9" s="60"/>
      <c r="G9" s="76">
        <f>'1资产处置表底稿'!F24</f>
        <v>0</v>
      </c>
      <c r="H9" s="60"/>
      <c r="I9" s="76">
        <f>'1资产处置表底稿'!H24</f>
        <v>0</v>
      </c>
      <c r="J9" s="60"/>
    </row>
    <row r="10" spans="1:10" s="62" customFormat="1" ht="15" customHeight="1">
      <c r="A10" s="83"/>
      <c r="B10" s="264" t="s">
        <v>387</v>
      </c>
      <c r="C10" s="252"/>
      <c r="D10" s="253"/>
      <c r="E10" s="82">
        <f aca="true" t="shared" si="0" ref="E10:J10">SUM(E12:E31)</f>
        <v>0</v>
      </c>
      <c r="F10" s="82">
        <f t="shared" si="0"/>
        <v>0</v>
      </c>
      <c r="G10" s="82">
        <f t="shared" si="0"/>
        <v>0</v>
      </c>
      <c r="H10" s="82">
        <f t="shared" si="0"/>
        <v>0</v>
      </c>
      <c r="I10" s="82">
        <f t="shared" si="0"/>
        <v>0</v>
      </c>
      <c r="J10" s="82">
        <f t="shared" si="0"/>
        <v>0</v>
      </c>
    </row>
    <row r="11" spans="1:10" s="62" customFormat="1" ht="15" customHeight="1">
      <c r="A11" s="59"/>
      <c r="B11" s="241" t="s">
        <v>417</v>
      </c>
      <c r="C11" s="230"/>
      <c r="D11" s="231"/>
      <c r="E11" s="60"/>
      <c r="F11" s="60"/>
      <c r="G11" s="60"/>
      <c r="H11" s="60"/>
      <c r="I11" s="60"/>
      <c r="J11" s="60"/>
    </row>
    <row r="12" spans="1:10" s="62" customFormat="1" ht="15" customHeight="1">
      <c r="A12" s="59">
        <v>1</v>
      </c>
      <c r="B12" s="265"/>
      <c r="C12" s="233"/>
      <c r="D12" s="234"/>
      <c r="E12" s="66"/>
      <c r="F12" s="66"/>
      <c r="G12" s="66"/>
      <c r="H12" s="66"/>
      <c r="I12" s="66"/>
      <c r="J12" s="66"/>
    </row>
    <row r="13" spans="1:10" s="62" customFormat="1" ht="15" customHeight="1">
      <c r="A13" s="59">
        <v>2</v>
      </c>
      <c r="B13" s="265"/>
      <c r="C13" s="233"/>
      <c r="D13" s="234"/>
      <c r="E13" s="66"/>
      <c r="F13" s="66"/>
      <c r="G13" s="66"/>
      <c r="H13" s="66"/>
      <c r="I13" s="66"/>
      <c r="J13" s="66"/>
    </row>
    <row r="14" spans="1:10" s="62" customFormat="1" ht="15" customHeight="1">
      <c r="A14" s="59">
        <v>3</v>
      </c>
      <c r="B14" s="232"/>
      <c r="C14" s="233"/>
      <c r="D14" s="234"/>
      <c r="E14" s="66"/>
      <c r="F14" s="66"/>
      <c r="G14" s="67"/>
      <c r="H14" s="66"/>
      <c r="I14" s="66"/>
      <c r="J14" s="66"/>
    </row>
    <row r="15" spans="1:10" s="62" customFormat="1" ht="15" customHeight="1">
      <c r="A15" s="59">
        <v>4</v>
      </c>
      <c r="B15" s="232"/>
      <c r="C15" s="233"/>
      <c r="D15" s="234"/>
      <c r="E15" s="66"/>
      <c r="F15" s="66"/>
      <c r="G15" s="66"/>
      <c r="H15" s="66"/>
      <c r="I15" s="66"/>
      <c r="J15" s="66"/>
    </row>
    <row r="16" spans="1:10" s="62" customFormat="1" ht="15" customHeight="1">
      <c r="A16" s="59">
        <v>5</v>
      </c>
      <c r="B16" s="232"/>
      <c r="C16" s="233"/>
      <c r="D16" s="234"/>
      <c r="E16" s="66"/>
      <c r="F16" s="66"/>
      <c r="G16" s="66"/>
      <c r="H16" s="66"/>
      <c r="I16" s="66"/>
      <c r="J16" s="66"/>
    </row>
    <row r="17" spans="1:10" s="62" customFormat="1" ht="15" customHeight="1">
      <c r="A17" s="59">
        <v>6</v>
      </c>
      <c r="B17" s="232"/>
      <c r="C17" s="233"/>
      <c r="D17" s="234"/>
      <c r="E17" s="66"/>
      <c r="F17" s="66"/>
      <c r="G17" s="66"/>
      <c r="H17" s="66"/>
      <c r="I17" s="66"/>
      <c r="J17" s="66"/>
    </row>
    <row r="18" spans="1:10" s="62" customFormat="1" ht="15" customHeight="1">
      <c r="A18" s="59">
        <v>7</v>
      </c>
      <c r="B18" s="232"/>
      <c r="C18" s="233"/>
      <c r="D18" s="234"/>
      <c r="E18" s="66"/>
      <c r="F18" s="66"/>
      <c r="G18" s="66"/>
      <c r="H18" s="66"/>
      <c r="I18" s="66"/>
      <c r="J18" s="66"/>
    </row>
    <row r="19" spans="1:10" s="62" customFormat="1" ht="15" customHeight="1">
      <c r="A19" s="59">
        <v>8</v>
      </c>
      <c r="B19" s="232"/>
      <c r="C19" s="233"/>
      <c r="D19" s="234"/>
      <c r="E19" s="66"/>
      <c r="F19" s="66"/>
      <c r="G19" s="66"/>
      <c r="H19" s="66"/>
      <c r="I19" s="66"/>
      <c r="J19" s="66"/>
    </row>
    <row r="20" spans="1:10" s="62" customFormat="1" ht="15" customHeight="1">
      <c r="A20" s="59">
        <v>9</v>
      </c>
      <c r="B20" s="232"/>
      <c r="C20" s="233"/>
      <c r="D20" s="234"/>
      <c r="E20" s="66"/>
      <c r="F20" s="66"/>
      <c r="G20" s="66"/>
      <c r="H20" s="66"/>
      <c r="I20" s="66"/>
      <c r="J20" s="66"/>
    </row>
    <row r="21" spans="1:10" s="62" customFormat="1" ht="15" customHeight="1">
      <c r="A21" s="59">
        <v>10</v>
      </c>
      <c r="B21" s="232"/>
      <c r="C21" s="233"/>
      <c r="D21" s="234"/>
      <c r="E21" s="66"/>
      <c r="F21" s="66"/>
      <c r="G21" s="66"/>
      <c r="H21" s="66"/>
      <c r="I21" s="66"/>
      <c r="J21" s="66"/>
    </row>
    <row r="22" spans="1:10" s="62" customFormat="1" ht="15" customHeight="1">
      <c r="A22" s="59">
        <v>11</v>
      </c>
      <c r="B22" s="229"/>
      <c r="C22" s="230"/>
      <c r="D22" s="231"/>
      <c r="E22" s="68"/>
      <c r="F22" s="68"/>
      <c r="G22" s="68"/>
      <c r="H22" s="68"/>
      <c r="I22" s="68"/>
      <c r="J22" s="68"/>
    </row>
    <row r="23" spans="1:10" s="62" customFormat="1" ht="15" customHeight="1">
      <c r="A23" s="59">
        <v>12</v>
      </c>
      <c r="B23" s="229"/>
      <c r="C23" s="230"/>
      <c r="D23" s="231"/>
      <c r="E23" s="68"/>
      <c r="F23" s="68"/>
      <c r="G23" s="68"/>
      <c r="H23" s="68"/>
      <c r="I23" s="68"/>
      <c r="J23" s="68"/>
    </row>
    <row r="24" spans="1:10" s="62" customFormat="1" ht="15" customHeight="1">
      <c r="A24" s="59">
        <v>13</v>
      </c>
      <c r="B24" s="229"/>
      <c r="C24" s="230"/>
      <c r="D24" s="231"/>
      <c r="E24" s="68"/>
      <c r="F24" s="68"/>
      <c r="G24" s="69"/>
      <c r="H24" s="68"/>
      <c r="I24" s="68"/>
      <c r="J24" s="68"/>
    </row>
    <row r="25" spans="1:10" s="62" customFormat="1" ht="15" customHeight="1">
      <c r="A25" s="59">
        <v>14</v>
      </c>
      <c r="B25" s="229"/>
      <c r="C25" s="230"/>
      <c r="D25" s="231"/>
      <c r="E25" s="68"/>
      <c r="F25" s="68"/>
      <c r="G25" s="68"/>
      <c r="H25" s="68"/>
      <c r="I25" s="68"/>
      <c r="J25" s="68"/>
    </row>
    <row r="26" spans="1:10" s="62" customFormat="1" ht="15" customHeight="1">
      <c r="A26" s="59">
        <v>15</v>
      </c>
      <c r="B26" s="229"/>
      <c r="C26" s="230"/>
      <c r="D26" s="231"/>
      <c r="E26" s="68"/>
      <c r="F26" s="68"/>
      <c r="G26" s="68"/>
      <c r="H26" s="68"/>
      <c r="I26" s="68"/>
      <c r="J26" s="68"/>
    </row>
    <row r="27" spans="1:10" s="62" customFormat="1" ht="15" customHeight="1">
      <c r="A27" s="59">
        <v>16</v>
      </c>
      <c r="B27" s="229"/>
      <c r="C27" s="230"/>
      <c r="D27" s="231"/>
      <c r="E27" s="68"/>
      <c r="F27" s="68"/>
      <c r="G27" s="68"/>
      <c r="H27" s="68"/>
      <c r="I27" s="68"/>
      <c r="J27" s="68"/>
    </row>
    <row r="28" spans="1:10" s="62" customFormat="1" ht="15" customHeight="1">
      <c r="A28" s="59">
        <v>17</v>
      </c>
      <c r="B28" s="229"/>
      <c r="C28" s="230"/>
      <c r="D28" s="231"/>
      <c r="E28" s="68"/>
      <c r="F28" s="68"/>
      <c r="G28" s="68"/>
      <c r="H28" s="68"/>
      <c r="I28" s="68"/>
      <c r="J28" s="68"/>
    </row>
    <row r="29" spans="1:10" s="62" customFormat="1" ht="15" customHeight="1">
      <c r="A29" s="59">
        <v>18</v>
      </c>
      <c r="B29" s="229"/>
      <c r="C29" s="230"/>
      <c r="D29" s="231"/>
      <c r="E29" s="68"/>
      <c r="F29" s="68"/>
      <c r="G29" s="68"/>
      <c r="H29" s="68"/>
      <c r="I29" s="68"/>
      <c r="J29" s="68"/>
    </row>
    <row r="30" spans="1:10" s="62" customFormat="1" ht="15" customHeight="1">
      <c r="A30" s="59">
        <v>19</v>
      </c>
      <c r="B30" s="229"/>
      <c r="C30" s="230"/>
      <c r="D30" s="231"/>
      <c r="E30" s="68"/>
      <c r="F30" s="68"/>
      <c r="G30" s="68"/>
      <c r="H30" s="68"/>
      <c r="I30" s="68"/>
      <c r="J30" s="68"/>
    </row>
    <row r="31" spans="1:10" s="62" customFormat="1" ht="15" customHeight="1">
      <c r="A31" s="63">
        <v>20</v>
      </c>
      <c r="B31" s="229"/>
      <c r="C31" s="230"/>
      <c r="D31" s="231"/>
      <c r="E31" s="70"/>
      <c r="F31" s="70"/>
      <c r="G31" s="70"/>
      <c r="H31" s="70"/>
      <c r="I31" s="70"/>
      <c r="J31" s="70"/>
    </row>
    <row r="32" spans="1:10" s="62" customFormat="1" ht="19.5" customHeight="1">
      <c r="A32" s="248" t="s">
        <v>189</v>
      </c>
      <c r="B32" s="249"/>
      <c r="C32" s="249"/>
      <c r="D32" s="249"/>
      <c r="E32" s="249"/>
      <c r="F32" s="249"/>
      <c r="G32" s="249"/>
      <c r="H32" s="249"/>
      <c r="I32" s="249"/>
      <c r="J32" s="250"/>
    </row>
    <row r="33" spans="1:10" s="62" customFormat="1" ht="19.5" customHeight="1">
      <c r="A33" s="245"/>
      <c r="B33" s="246"/>
      <c r="C33" s="246"/>
      <c r="D33" s="246"/>
      <c r="E33" s="246"/>
      <c r="F33" s="246"/>
      <c r="G33" s="246"/>
      <c r="H33" s="246"/>
      <c r="I33" s="246"/>
      <c r="J33" s="247"/>
    </row>
    <row r="34" spans="1:10" s="62" customFormat="1" ht="19.5" customHeight="1">
      <c r="A34" s="248" t="s">
        <v>375</v>
      </c>
      <c r="B34" s="249"/>
      <c r="C34" s="249"/>
      <c r="D34" s="249"/>
      <c r="E34" s="249"/>
      <c r="F34" s="249"/>
      <c r="G34" s="249"/>
      <c r="H34" s="249"/>
      <c r="I34" s="249"/>
      <c r="J34" s="250"/>
    </row>
    <row r="35" spans="1:10" s="62" customFormat="1" ht="19.5" customHeight="1">
      <c r="A35" s="242"/>
      <c r="B35" s="243"/>
      <c r="C35" s="243"/>
      <c r="D35" s="243"/>
      <c r="E35" s="243"/>
      <c r="F35" s="243"/>
      <c r="G35" s="243"/>
      <c r="H35" s="243"/>
      <c r="I35" s="243"/>
      <c r="J35" s="244"/>
    </row>
    <row r="36" s="62" customFormat="1" ht="15.75">
      <c r="A36" s="61"/>
    </row>
    <row r="37" s="62" customFormat="1" ht="15.75">
      <c r="A37" s="61"/>
    </row>
    <row r="38" spans="1:10" ht="15.75">
      <c r="A38" s="61"/>
      <c r="B38" s="62"/>
      <c r="C38" s="62"/>
      <c r="D38" s="62"/>
      <c r="E38" s="62"/>
      <c r="F38" s="62"/>
      <c r="G38" s="62"/>
      <c r="H38" s="62"/>
      <c r="I38" s="62"/>
      <c r="J38" s="62"/>
    </row>
  </sheetData>
  <sheetProtection/>
  <mergeCells count="43">
    <mergeCell ref="A1:J1"/>
    <mergeCell ref="B14:D14"/>
    <mergeCell ref="A32:J32"/>
    <mergeCell ref="B18:D18"/>
    <mergeCell ref="B19:D19"/>
    <mergeCell ref="B20:D20"/>
    <mergeCell ref="B15:D15"/>
    <mergeCell ref="B16:D16"/>
    <mergeCell ref="B17:D17"/>
    <mergeCell ref="B27:D27"/>
    <mergeCell ref="B28:D28"/>
    <mergeCell ref="B29:D29"/>
    <mergeCell ref="B30:D30"/>
    <mergeCell ref="A35:J35"/>
    <mergeCell ref="B31:D31"/>
    <mergeCell ref="A33:J33"/>
    <mergeCell ref="A34:J34"/>
    <mergeCell ref="B21:D21"/>
    <mergeCell ref="B24:D24"/>
    <mergeCell ref="B25:D25"/>
    <mergeCell ref="B26:D26"/>
    <mergeCell ref="B23:D23"/>
    <mergeCell ref="B22:D22"/>
    <mergeCell ref="A2:J2"/>
    <mergeCell ref="I6:J6"/>
    <mergeCell ref="A3:B3"/>
    <mergeCell ref="A4:B4"/>
    <mergeCell ref="B6:D7"/>
    <mergeCell ref="C5:D5"/>
    <mergeCell ref="E6:F6"/>
    <mergeCell ref="E5:F5"/>
    <mergeCell ref="G5:H5"/>
    <mergeCell ref="G6:H6"/>
    <mergeCell ref="A6:A7"/>
    <mergeCell ref="B10:D10"/>
    <mergeCell ref="A5:B5"/>
    <mergeCell ref="B11:D11"/>
    <mergeCell ref="B8:D8"/>
    <mergeCell ref="B9:D9"/>
    <mergeCell ref="B13:D13"/>
    <mergeCell ref="C3:D3"/>
    <mergeCell ref="C4:D4"/>
    <mergeCell ref="B12:D12"/>
  </mergeCells>
  <hyperlinks>
    <hyperlink ref="A1:J1" location="'1资产处置表底稿'!A1" display="返回资产处置损益明细表工作底稿"/>
  </hyperlinks>
  <printOptions/>
  <pageMargins left="0.75" right="0.41"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34"/>
  </sheetPr>
  <dimension ref="A1:L36"/>
  <sheetViews>
    <sheetView zoomScalePageLayoutView="0" workbookViewId="0" topLeftCell="B1">
      <selection activeCell="C2" sqref="C2"/>
    </sheetView>
  </sheetViews>
  <sheetFormatPr defaultColWidth="7.00390625" defaultRowHeight="14.25"/>
  <cols>
    <col min="1" max="1" width="5.625" style="5" customWidth="1"/>
    <col min="2" max="2" width="2.625" style="5" customWidth="1"/>
    <col min="3" max="3" width="22.00390625" style="5" customWidth="1"/>
    <col min="4" max="5" width="12.25390625" style="4" customWidth="1"/>
    <col min="6" max="7" width="12.25390625" style="5" customWidth="1"/>
    <col min="8" max="8" width="23.375" style="5" customWidth="1"/>
    <col min="9" max="9" width="5.75390625" style="5" customWidth="1"/>
    <col min="10" max="10" width="11.75390625" style="5" customWidth="1"/>
    <col min="11" max="12" width="7.375" style="5" customWidth="1"/>
    <col min="13" max="26" width="3.625" style="5" customWidth="1"/>
    <col min="27" max="16384" width="7.00390625" style="5" customWidth="1"/>
  </cols>
  <sheetData>
    <row r="1" spans="1:12" ht="53.25" customHeight="1">
      <c r="A1" s="143" t="s">
        <v>234</v>
      </c>
      <c r="B1" s="143"/>
      <c r="C1" s="143"/>
      <c r="D1" s="143"/>
      <c r="E1" s="143"/>
      <c r="F1" s="143"/>
      <c r="G1" s="143"/>
      <c r="H1" s="24"/>
      <c r="I1" s="23"/>
      <c r="J1" s="23"/>
      <c r="K1" s="23"/>
      <c r="L1" s="23"/>
    </row>
    <row r="2" spans="1:11" ht="18" customHeight="1">
      <c r="A2" s="140" t="s">
        <v>292</v>
      </c>
      <c r="B2" s="140"/>
      <c r="C2" s="56" t="s">
        <v>824</v>
      </c>
      <c r="D2" s="30"/>
      <c r="E2" s="30"/>
      <c r="F2" s="31" t="s">
        <v>233</v>
      </c>
      <c r="G2" s="32" t="s">
        <v>293</v>
      </c>
      <c r="H2" s="20"/>
      <c r="I2" s="20"/>
      <c r="J2" s="20"/>
      <c r="K2" s="7"/>
    </row>
    <row r="3" spans="1:11" s="23" customFormat="1" ht="35.25" customHeight="1">
      <c r="A3" s="34" t="s">
        <v>294</v>
      </c>
      <c r="B3" s="141" t="s">
        <v>236</v>
      </c>
      <c r="C3" s="142"/>
      <c r="D3" s="40" t="s">
        <v>295</v>
      </c>
      <c r="E3" s="40" t="s">
        <v>296</v>
      </c>
      <c r="F3" s="40" t="s">
        <v>297</v>
      </c>
      <c r="G3" s="40" t="s">
        <v>237</v>
      </c>
      <c r="H3" s="24"/>
      <c r="I3" s="24"/>
      <c r="J3" s="24"/>
      <c r="K3" s="24"/>
    </row>
    <row r="4" spans="1:11" s="23" customFormat="1" ht="16.5" customHeight="1">
      <c r="A4" s="34">
        <v>1</v>
      </c>
      <c r="B4" s="138" t="s">
        <v>298</v>
      </c>
      <c r="C4" s="139"/>
      <c r="D4" s="41">
        <f>'1资产处置表底稿'!E7</f>
        <v>0</v>
      </c>
      <c r="E4" s="41">
        <f>'1资产处置表底稿'!G7</f>
        <v>0</v>
      </c>
      <c r="F4" s="41">
        <f>'1资产处置表底稿'!I7</f>
        <v>0</v>
      </c>
      <c r="G4" s="42">
        <f>'1资产处置表底稿'!K7</f>
        <v>0</v>
      </c>
      <c r="H4" s="27"/>
      <c r="I4" s="26"/>
      <c r="J4" s="27"/>
      <c r="K4" s="25"/>
    </row>
    <row r="5" spans="1:11" s="23" customFormat="1" ht="16.5" customHeight="1">
      <c r="A5" s="34">
        <v>2</v>
      </c>
      <c r="B5" s="138" t="s">
        <v>299</v>
      </c>
      <c r="C5" s="139"/>
      <c r="D5" s="41">
        <f>'1资产处置表底稿'!E8</f>
        <v>0</v>
      </c>
      <c r="E5" s="41">
        <f>'1资产处置表底稿'!G8</f>
        <v>0</v>
      </c>
      <c r="F5" s="41">
        <f>'1资产处置表底稿'!I8</f>
        <v>0</v>
      </c>
      <c r="G5" s="42">
        <f>'1资产处置表底稿'!K8</f>
        <v>0</v>
      </c>
      <c r="H5" s="25"/>
      <c r="I5" s="26"/>
      <c r="J5" s="25"/>
      <c r="K5" s="25"/>
    </row>
    <row r="6" spans="1:11" s="23" customFormat="1" ht="16.5" customHeight="1">
      <c r="A6" s="34">
        <v>3</v>
      </c>
      <c r="B6" s="138" t="s">
        <v>300</v>
      </c>
      <c r="C6" s="139"/>
      <c r="D6" s="41">
        <f>'1资产处置表底稿'!E9</f>
        <v>0</v>
      </c>
      <c r="E6" s="41">
        <f>'1资产处置表底稿'!G9</f>
        <v>0</v>
      </c>
      <c r="F6" s="41">
        <f>'1资产处置表底稿'!I9</f>
        <v>0</v>
      </c>
      <c r="G6" s="42">
        <f>'1资产处置表底稿'!K9</f>
        <v>0</v>
      </c>
      <c r="H6" s="25"/>
      <c r="I6" s="26"/>
      <c r="J6" s="25"/>
      <c r="K6" s="25"/>
    </row>
    <row r="7" spans="1:11" s="23" customFormat="1" ht="16.5" customHeight="1">
      <c r="A7" s="34">
        <v>4</v>
      </c>
      <c r="B7" s="138" t="s">
        <v>301</v>
      </c>
      <c r="C7" s="139"/>
      <c r="D7" s="41">
        <f>'1资产处置表底稿'!E10</f>
        <v>0</v>
      </c>
      <c r="E7" s="41">
        <f>'1资产处置表底稿'!G10</f>
        <v>0</v>
      </c>
      <c r="F7" s="41">
        <f>'1资产处置表底稿'!I10</f>
        <v>0</v>
      </c>
      <c r="G7" s="42">
        <f>'1资产处置表底稿'!K10</f>
        <v>0</v>
      </c>
      <c r="H7" s="25"/>
      <c r="I7" s="26"/>
      <c r="J7" s="25"/>
      <c r="K7" s="25"/>
    </row>
    <row r="8" spans="1:11" s="23" customFormat="1" ht="16.5" customHeight="1">
      <c r="A8" s="34">
        <v>5</v>
      </c>
      <c r="B8" s="138" t="s">
        <v>302</v>
      </c>
      <c r="C8" s="139"/>
      <c r="D8" s="41">
        <f>'1资产处置表底稿'!E11</f>
        <v>0</v>
      </c>
      <c r="E8" s="41">
        <f>'1资产处置表底稿'!G11</f>
        <v>0</v>
      </c>
      <c r="F8" s="41">
        <f>'1资产处置表底稿'!I11</f>
        <v>0</v>
      </c>
      <c r="G8" s="42">
        <f>'1资产处置表底稿'!K11</f>
        <v>0</v>
      </c>
      <c r="H8" s="27"/>
      <c r="I8" s="26"/>
      <c r="J8" s="27"/>
      <c r="K8" s="25"/>
    </row>
    <row r="9" spans="1:11" s="23" customFormat="1" ht="16.5" customHeight="1">
      <c r="A9" s="34">
        <v>6</v>
      </c>
      <c r="B9" s="138" t="s">
        <v>303</v>
      </c>
      <c r="C9" s="139"/>
      <c r="D9" s="41">
        <f>'1资产处置表底稿'!E12</f>
        <v>0</v>
      </c>
      <c r="E9" s="41">
        <f>'1资产处置表底稿'!G12</f>
        <v>0</v>
      </c>
      <c r="F9" s="41">
        <f>'1资产处置表底稿'!I12</f>
        <v>0</v>
      </c>
      <c r="G9" s="42">
        <f>'1资产处置表底稿'!K12</f>
        <v>0</v>
      </c>
      <c r="H9" s="27"/>
      <c r="I9" s="26"/>
      <c r="J9" s="27"/>
      <c r="K9" s="25"/>
    </row>
    <row r="10" spans="1:11" s="23" customFormat="1" ht="16.5" customHeight="1">
      <c r="A10" s="34">
        <v>7</v>
      </c>
      <c r="B10" s="138" t="s">
        <v>304</v>
      </c>
      <c r="C10" s="139"/>
      <c r="D10" s="41">
        <f>'1资产处置表底稿'!E13</f>
        <v>0</v>
      </c>
      <c r="E10" s="41">
        <f>'1资产处置表底稿'!G13</f>
        <v>0</v>
      </c>
      <c r="F10" s="41">
        <f>'1资产处置表底稿'!I13</f>
        <v>0</v>
      </c>
      <c r="G10" s="42">
        <f>'1资产处置表底稿'!K13</f>
        <v>0</v>
      </c>
      <c r="H10" s="25"/>
      <c r="I10" s="26"/>
      <c r="J10" s="25"/>
      <c r="K10" s="25"/>
    </row>
    <row r="11" spans="1:11" s="23" customFormat="1" ht="16.5" customHeight="1">
      <c r="A11" s="34">
        <v>8</v>
      </c>
      <c r="B11" s="138" t="s">
        <v>305</v>
      </c>
      <c r="C11" s="139"/>
      <c r="D11" s="41">
        <f>'1资产处置表底稿'!E14</f>
        <v>0</v>
      </c>
      <c r="E11" s="41">
        <f>'1资产处置表底稿'!G14</f>
        <v>0</v>
      </c>
      <c r="F11" s="41">
        <f>'1资产处置表底稿'!I14</f>
        <v>0</v>
      </c>
      <c r="G11" s="42">
        <f>'1资产处置表底稿'!K14</f>
        <v>0</v>
      </c>
      <c r="H11" s="25"/>
      <c r="I11" s="26"/>
      <c r="J11" s="25"/>
      <c r="K11" s="25"/>
    </row>
    <row r="12" spans="1:11" s="23" customFormat="1" ht="16.5" customHeight="1">
      <c r="A12" s="34">
        <v>9</v>
      </c>
      <c r="B12" s="138" t="s">
        <v>306</v>
      </c>
      <c r="C12" s="139"/>
      <c r="D12" s="41">
        <f>'1资产处置表底稿'!E15</f>
        <v>0</v>
      </c>
      <c r="E12" s="41">
        <f>'1资产处置表底稿'!G15</f>
        <v>0</v>
      </c>
      <c r="F12" s="41">
        <f>'1资产处置表底稿'!I15</f>
        <v>0</v>
      </c>
      <c r="G12" s="42">
        <f>'1资产处置表底稿'!K15</f>
        <v>0</v>
      </c>
      <c r="H12" s="25"/>
      <c r="I12" s="26"/>
      <c r="J12" s="25"/>
      <c r="K12" s="25"/>
    </row>
    <row r="13" spans="1:11" s="23" customFormat="1" ht="16.5" customHeight="1">
      <c r="A13" s="34">
        <v>10</v>
      </c>
      <c r="B13" s="138" t="s">
        <v>307</v>
      </c>
      <c r="C13" s="139"/>
      <c r="D13" s="41">
        <f>'1资产处置表底稿'!E16</f>
        <v>0</v>
      </c>
      <c r="E13" s="41">
        <f>'1资产处置表底稿'!G16</f>
        <v>0</v>
      </c>
      <c r="F13" s="41">
        <f>'1资产处置表底稿'!I16</f>
        <v>0</v>
      </c>
      <c r="G13" s="42">
        <f>'1资产处置表底稿'!K16</f>
        <v>0</v>
      </c>
      <c r="H13" s="25"/>
      <c r="I13" s="26"/>
      <c r="J13" s="25"/>
      <c r="K13" s="25"/>
    </row>
    <row r="14" spans="1:11" s="23" customFormat="1" ht="16.5" customHeight="1">
      <c r="A14" s="34">
        <v>11</v>
      </c>
      <c r="B14" s="138" t="s">
        <v>308</v>
      </c>
      <c r="C14" s="139"/>
      <c r="D14" s="41">
        <f>'1资产处置表底稿'!E17</f>
        <v>0</v>
      </c>
      <c r="E14" s="41">
        <f>'1资产处置表底稿'!G17</f>
        <v>0</v>
      </c>
      <c r="F14" s="41">
        <f>'1资产处置表底稿'!I17</f>
        <v>0</v>
      </c>
      <c r="G14" s="42">
        <f>'1资产处置表底稿'!K17</f>
        <v>0</v>
      </c>
      <c r="H14" s="27"/>
      <c r="I14" s="26"/>
      <c r="J14" s="27"/>
      <c r="K14" s="27"/>
    </row>
    <row r="15" spans="1:11" s="23" customFormat="1" ht="16.5" customHeight="1">
      <c r="A15" s="34">
        <v>12</v>
      </c>
      <c r="B15" s="138" t="s">
        <v>309</v>
      </c>
      <c r="C15" s="139"/>
      <c r="D15" s="41">
        <f>'1资产处置表底稿'!E18</f>
        <v>0</v>
      </c>
      <c r="E15" s="41">
        <f>'1资产处置表底稿'!G18</f>
        <v>0</v>
      </c>
      <c r="F15" s="41">
        <f>'1资产处置表底稿'!I18</f>
        <v>0</v>
      </c>
      <c r="G15" s="42">
        <f>'1资产处置表底稿'!K18</f>
        <v>0</v>
      </c>
      <c r="H15" s="27"/>
      <c r="I15" s="26"/>
      <c r="J15" s="27"/>
      <c r="K15" s="25"/>
    </row>
    <row r="16" spans="1:11" s="23" customFormat="1" ht="16.5" customHeight="1">
      <c r="A16" s="34">
        <v>13</v>
      </c>
      <c r="B16" s="138" t="s">
        <v>310</v>
      </c>
      <c r="C16" s="139"/>
      <c r="D16" s="41">
        <f>'1资产处置表底稿'!E19</f>
        <v>0</v>
      </c>
      <c r="E16" s="41">
        <f>'1资产处置表底稿'!G19</f>
        <v>0</v>
      </c>
      <c r="F16" s="41">
        <f>'1资产处置表底稿'!I19</f>
        <v>0</v>
      </c>
      <c r="G16" s="42">
        <f>'1资产处置表底稿'!K19</f>
        <v>0</v>
      </c>
      <c r="H16" s="27"/>
      <c r="I16" s="26"/>
      <c r="J16" s="27"/>
      <c r="K16" s="25"/>
    </row>
    <row r="17" spans="1:11" s="23" customFormat="1" ht="16.5" customHeight="1">
      <c r="A17" s="34">
        <v>14</v>
      </c>
      <c r="B17" s="138" t="s">
        <v>311</v>
      </c>
      <c r="C17" s="139"/>
      <c r="D17" s="41">
        <f>'1资产处置表底稿'!E20</f>
        <v>0</v>
      </c>
      <c r="E17" s="41">
        <f>'1资产处置表底稿'!G20</f>
        <v>0</v>
      </c>
      <c r="F17" s="41">
        <f>'1资产处置表底稿'!I20</f>
        <v>0</v>
      </c>
      <c r="G17" s="42">
        <f>'1资产处置表底稿'!K20</f>
        <v>0</v>
      </c>
      <c r="H17" s="27"/>
      <c r="I17" s="26"/>
      <c r="J17" s="27"/>
      <c r="K17" s="25"/>
    </row>
    <row r="18" spans="1:11" s="23" customFormat="1" ht="16.5" customHeight="1">
      <c r="A18" s="34">
        <v>15</v>
      </c>
      <c r="B18" s="138" t="s">
        <v>312</v>
      </c>
      <c r="C18" s="139"/>
      <c r="D18" s="41">
        <f>'1资产处置表底稿'!E21</f>
        <v>0</v>
      </c>
      <c r="E18" s="41">
        <f>'1资产处置表底稿'!G21</f>
        <v>0</v>
      </c>
      <c r="F18" s="41">
        <f>'1资产处置表底稿'!I21</f>
        <v>0</v>
      </c>
      <c r="G18" s="42">
        <f>'1资产处置表底稿'!K21</f>
        <v>0</v>
      </c>
      <c r="H18" s="25"/>
      <c r="I18" s="26"/>
      <c r="J18" s="25"/>
      <c r="K18" s="25"/>
    </row>
    <row r="19" spans="1:11" s="23" customFormat="1" ht="16.5" customHeight="1">
      <c r="A19" s="34">
        <v>16</v>
      </c>
      <c r="B19" s="138" t="s">
        <v>313</v>
      </c>
      <c r="C19" s="139"/>
      <c r="D19" s="41">
        <f>'1资产处置表底稿'!E22</f>
        <v>0</v>
      </c>
      <c r="E19" s="41">
        <f>'1资产处置表底稿'!G22</f>
        <v>0</v>
      </c>
      <c r="F19" s="41">
        <f>'1资产处置表底稿'!I22</f>
        <v>0</v>
      </c>
      <c r="G19" s="42">
        <f>'1资产处置表底稿'!K22</f>
        <v>0</v>
      </c>
      <c r="H19" s="27"/>
      <c r="I19" s="26"/>
      <c r="J19" s="27"/>
      <c r="K19" s="25"/>
    </row>
    <row r="20" spans="1:11" s="23" customFormat="1" ht="16.5" customHeight="1">
      <c r="A20" s="34">
        <v>17</v>
      </c>
      <c r="B20" s="138" t="s">
        <v>314</v>
      </c>
      <c r="C20" s="139"/>
      <c r="D20" s="41">
        <f>'1资产处置表底稿'!E23</f>
        <v>0</v>
      </c>
      <c r="E20" s="41">
        <f>'1资产处置表底稿'!G23</f>
        <v>0</v>
      </c>
      <c r="F20" s="41">
        <f>'1资产处置表底稿'!I23</f>
        <v>0</v>
      </c>
      <c r="G20" s="42">
        <f>'1资产处置表底稿'!K23</f>
        <v>0</v>
      </c>
      <c r="H20" s="27"/>
      <c r="I20" s="26"/>
      <c r="J20" s="27"/>
      <c r="K20" s="25"/>
    </row>
    <row r="21" spans="1:11" s="23" customFormat="1" ht="16.5" customHeight="1">
      <c r="A21" s="46">
        <v>18</v>
      </c>
      <c r="B21" s="138" t="s">
        <v>315</v>
      </c>
      <c r="C21" s="139"/>
      <c r="D21" s="41">
        <f>'1资产处置表底稿'!E24</f>
        <v>0</v>
      </c>
      <c r="E21" s="41">
        <f>'1资产处置表底稿'!G24</f>
        <v>0</v>
      </c>
      <c r="F21" s="41">
        <f>'1资产处置表底稿'!I24</f>
        <v>0</v>
      </c>
      <c r="G21" s="42">
        <f>'1资产处置表底稿'!K24</f>
        <v>0</v>
      </c>
      <c r="H21" s="27"/>
      <c r="I21" s="26"/>
      <c r="J21" s="27"/>
      <c r="K21" s="25"/>
    </row>
    <row r="22" spans="1:7" ht="16.5" customHeight="1">
      <c r="A22" s="34">
        <v>19</v>
      </c>
      <c r="B22" s="138" t="s">
        <v>316</v>
      </c>
      <c r="C22" s="139"/>
      <c r="D22" s="41">
        <f>'1资产处置表底稿'!E25</f>
        <v>0</v>
      </c>
      <c r="E22" s="41">
        <f>'1资产处置表底稿'!G25</f>
        <v>0</v>
      </c>
      <c r="F22" s="41">
        <f>'1资产处置表底稿'!I25</f>
        <v>0</v>
      </c>
      <c r="G22" s="42">
        <f>'1资产处置表底稿'!K25</f>
        <v>0</v>
      </c>
    </row>
    <row r="23" spans="1:7" ht="16.5" customHeight="1">
      <c r="A23" s="34">
        <v>20</v>
      </c>
      <c r="B23" s="138" t="s">
        <v>317</v>
      </c>
      <c r="C23" s="139"/>
      <c r="D23" s="41">
        <f>'1资产处置表底稿'!E26</f>
        <v>0</v>
      </c>
      <c r="E23" s="41">
        <f>'1资产处置表底稿'!G26</f>
        <v>0</v>
      </c>
      <c r="F23" s="41">
        <f>'1资产处置表底稿'!I26</f>
        <v>0</v>
      </c>
      <c r="G23" s="42">
        <f>'1资产处置表底稿'!K26</f>
        <v>0</v>
      </c>
    </row>
    <row r="24" spans="1:7" ht="16.5" customHeight="1">
      <c r="A24" s="34">
        <v>21</v>
      </c>
      <c r="B24" s="138" t="s">
        <v>318</v>
      </c>
      <c r="C24" s="139"/>
      <c r="D24" s="41">
        <f>'1资产处置表底稿'!E27</f>
        <v>0</v>
      </c>
      <c r="E24" s="41">
        <f>'1资产处置表底稿'!G27</f>
        <v>0</v>
      </c>
      <c r="F24" s="41">
        <f>'1资产处置表底稿'!I27</f>
        <v>0</v>
      </c>
      <c r="G24" s="42">
        <f>'1资产处置表底稿'!K27</f>
        <v>0</v>
      </c>
    </row>
    <row r="25" spans="1:7" ht="16.5" customHeight="1">
      <c r="A25" s="34">
        <v>22</v>
      </c>
      <c r="B25" s="138" t="s">
        <v>319</v>
      </c>
      <c r="C25" s="139"/>
      <c r="D25" s="41">
        <f>'1资产处置表底稿'!E28</f>
        <v>0</v>
      </c>
      <c r="E25" s="41">
        <f>'1资产处置表底稿'!G28</f>
        <v>0</v>
      </c>
      <c r="F25" s="41">
        <f>'1资产处置表底稿'!I28</f>
        <v>0</v>
      </c>
      <c r="G25" s="42">
        <f>'1资产处置表底稿'!K28</f>
        <v>0</v>
      </c>
    </row>
    <row r="26" spans="1:7" ht="16.5" customHeight="1">
      <c r="A26" s="46">
        <v>23</v>
      </c>
      <c r="B26" s="138" t="s">
        <v>320</v>
      </c>
      <c r="C26" s="139"/>
      <c r="D26" s="41">
        <f>'1资产处置表底稿'!E29</f>
        <v>0</v>
      </c>
      <c r="E26" s="41">
        <f>'1资产处置表底稿'!G29</f>
        <v>0</v>
      </c>
      <c r="F26" s="41">
        <f>'1资产处置表底稿'!I29</f>
        <v>0</v>
      </c>
      <c r="G26" s="42">
        <f>'1资产处置表底稿'!K29</f>
        <v>0</v>
      </c>
    </row>
    <row r="27" spans="1:7" ht="16.5" customHeight="1">
      <c r="A27" s="34">
        <v>24</v>
      </c>
      <c r="B27" s="138" t="s">
        <v>321</v>
      </c>
      <c r="C27" s="139"/>
      <c r="D27" s="41">
        <f>'1资产处置表底稿'!E30</f>
        <v>0</v>
      </c>
      <c r="E27" s="41">
        <f>'1资产处置表底稿'!G30</f>
        <v>0</v>
      </c>
      <c r="F27" s="41">
        <f>'1资产处置表底稿'!I30</f>
        <v>0</v>
      </c>
      <c r="G27" s="42">
        <f>'1资产处置表底稿'!K30</f>
        <v>0</v>
      </c>
    </row>
    <row r="28" spans="1:7" ht="16.5" customHeight="1">
      <c r="A28" s="34">
        <v>25</v>
      </c>
      <c r="B28" s="138" t="s">
        <v>322</v>
      </c>
      <c r="C28" s="139"/>
      <c r="D28" s="41">
        <f>'1资产处置表底稿'!E31</f>
        <v>0</v>
      </c>
      <c r="E28" s="41">
        <f>'1资产处置表底稿'!G31</f>
        <v>0</v>
      </c>
      <c r="F28" s="41">
        <f>'1资产处置表底稿'!I31</f>
        <v>0</v>
      </c>
      <c r="G28" s="42">
        <f>'1资产处置表底稿'!K31</f>
        <v>0</v>
      </c>
    </row>
    <row r="29" spans="1:7" ht="16.5" customHeight="1">
      <c r="A29" s="34">
        <v>26</v>
      </c>
      <c r="B29" s="138" t="s">
        <v>323</v>
      </c>
      <c r="C29" s="139"/>
      <c r="D29" s="41">
        <f>'1资产处置表底稿'!E32</f>
        <v>0</v>
      </c>
      <c r="E29" s="41">
        <f>'1资产处置表底稿'!G32</f>
        <v>0</v>
      </c>
      <c r="F29" s="41">
        <f>'1资产处置表底稿'!I32</f>
        <v>0</v>
      </c>
      <c r="G29" s="42">
        <f>'1资产处置表底稿'!K32</f>
        <v>0</v>
      </c>
    </row>
    <row r="30" spans="1:7" ht="16.5" customHeight="1">
      <c r="A30" s="34">
        <v>27</v>
      </c>
      <c r="B30" s="138" t="s">
        <v>324</v>
      </c>
      <c r="C30" s="139"/>
      <c r="D30" s="41">
        <f>'1资产处置表底稿'!E33</f>
        <v>0</v>
      </c>
      <c r="E30" s="41">
        <f>'1资产处置表底稿'!G33</f>
        <v>0</v>
      </c>
      <c r="F30" s="41">
        <f>'1资产处置表底稿'!I33</f>
        <v>0</v>
      </c>
      <c r="G30" s="42">
        <f>'1资产处置表底稿'!K33</f>
        <v>0</v>
      </c>
    </row>
    <row r="31" spans="1:7" ht="16.5" customHeight="1">
      <c r="A31" s="46">
        <v>28</v>
      </c>
      <c r="B31" s="138" t="s">
        <v>325</v>
      </c>
      <c r="C31" s="139"/>
      <c r="D31" s="41">
        <f>'1资产处置表底稿'!E34</f>
        <v>0</v>
      </c>
      <c r="E31" s="41">
        <f>'1资产处置表底稿'!G34</f>
        <v>0</v>
      </c>
      <c r="F31" s="41">
        <f>'1资产处置表底稿'!I34</f>
        <v>0</v>
      </c>
      <c r="G31" s="42">
        <f>'1资产处置表底稿'!K34</f>
        <v>0</v>
      </c>
    </row>
    <row r="32" spans="1:7" ht="16.5" customHeight="1">
      <c r="A32" s="34">
        <v>29</v>
      </c>
      <c r="B32" s="138" t="s">
        <v>326</v>
      </c>
      <c r="C32" s="139"/>
      <c r="D32" s="41">
        <f>'1资产处置表底稿'!E35</f>
        <v>0</v>
      </c>
      <c r="E32" s="41">
        <f>'1资产处置表底稿'!G35</f>
        <v>0</v>
      </c>
      <c r="F32" s="41">
        <f>'1资产处置表底稿'!I35</f>
        <v>0</v>
      </c>
      <c r="G32" s="42">
        <f>'1资产处置表底稿'!K35</f>
        <v>0</v>
      </c>
    </row>
    <row r="33" spans="1:7" ht="16.5" customHeight="1">
      <c r="A33" s="34">
        <v>30</v>
      </c>
      <c r="B33" s="138" t="s">
        <v>327</v>
      </c>
      <c r="C33" s="139"/>
      <c r="D33" s="41">
        <f>'1资产处置表底稿'!E36</f>
        <v>0</v>
      </c>
      <c r="E33" s="41">
        <f>'1资产处置表底稿'!G36</f>
        <v>0</v>
      </c>
      <c r="F33" s="41">
        <f>'1资产处置表底稿'!I36</f>
        <v>0</v>
      </c>
      <c r="G33" s="42">
        <f>'1资产处置表底稿'!K36</f>
        <v>0</v>
      </c>
    </row>
    <row r="34" spans="1:7" ht="16.5" customHeight="1">
      <c r="A34" s="34">
        <v>31</v>
      </c>
      <c r="B34" s="138" t="s">
        <v>328</v>
      </c>
      <c r="C34" s="139"/>
      <c r="D34" s="41">
        <f>'1资产处置表底稿'!E37</f>
        <v>0</v>
      </c>
      <c r="E34" s="41">
        <f>'1资产处置表底稿'!G37</f>
        <v>0</v>
      </c>
      <c r="F34" s="41">
        <f>'1资产处置表底稿'!I37</f>
        <v>0</v>
      </c>
      <c r="G34" s="42">
        <f>'1资产处置表底稿'!K37</f>
        <v>0</v>
      </c>
    </row>
    <row r="35" spans="1:7" ht="16.5" customHeight="1">
      <c r="A35" s="34">
        <v>32</v>
      </c>
      <c r="B35" s="138" t="s">
        <v>291</v>
      </c>
      <c r="C35" s="139"/>
      <c r="D35" s="41">
        <f>'1资产处置表底稿'!E38</f>
        <v>0</v>
      </c>
      <c r="E35" s="41">
        <f>'1资产处置表底稿'!G38</f>
        <v>0</v>
      </c>
      <c r="F35" s="41">
        <f>'1资产处置表底稿'!I38</f>
        <v>0</v>
      </c>
      <c r="G35" s="42">
        <f>'1资产处置表底稿'!K38</f>
        <v>0</v>
      </c>
    </row>
    <row r="36" spans="1:7" ht="12.75">
      <c r="A36" s="29" t="s">
        <v>265</v>
      </c>
      <c r="B36" s="43"/>
      <c r="C36" s="43"/>
      <c r="D36" s="44"/>
      <c r="E36" s="45" t="s">
        <v>266</v>
      </c>
      <c r="F36" s="43"/>
      <c r="G36" s="43"/>
    </row>
  </sheetData>
  <sheetProtection/>
  <mergeCells count="35">
    <mergeCell ref="B34:C34"/>
    <mergeCell ref="B35:C35"/>
    <mergeCell ref="A1:G1"/>
    <mergeCell ref="B30:C30"/>
    <mergeCell ref="B31:C31"/>
    <mergeCell ref="B32:C32"/>
    <mergeCell ref="B33:C33"/>
    <mergeCell ref="B20:C20"/>
    <mergeCell ref="B21:C21"/>
    <mergeCell ref="B22:C22"/>
    <mergeCell ref="B14:C14"/>
    <mergeCell ref="B15:C15"/>
    <mergeCell ref="B23:C23"/>
    <mergeCell ref="B16:C16"/>
    <mergeCell ref="B17:C17"/>
    <mergeCell ref="B18:C18"/>
    <mergeCell ref="B19:C19"/>
    <mergeCell ref="A2:B2"/>
    <mergeCell ref="B3:C3"/>
    <mergeCell ref="B4:C4"/>
    <mergeCell ref="B5:C5"/>
    <mergeCell ref="B6:C6"/>
    <mergeCell ref="B7:C7"/>
    <mergeCell ref="B8:C8"/>
    <mergeCell ref="B9:C9"/>
    <mergeCell ref="B28:C28"/>
    <mergeCell ref="B29:C29"/>
    <mergeCell ref="B10:C10"/>
    <mergeCell ref="B11:C11"/>
    <mergeCell ref="B24:C24"/>
    <mergeCell ref="B25:C25"/>
    <mergeCell ref="B26:C26"/>
    <mergeCell ref="B27:C27"/>
    <mergeCell ref="B12:C12"/>
    <mergeCell ref="B13:C13"/>
  </mergeCells>
  <printOptions/>
  <pageMargins left="0.84" right="0.52" top="1" bottom="1" header="0.5" footer="0.5"/>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tabColor indexed="45"/>
  </sheetPr>
  <dimension ref="A1:J38"/>
  <sheetViews>
    <sheetView zoomScalePageLayoutView="0" workbookViewId="0" topLeftCell="A1">
      <selection activeCell="A1" sqref="A1:J1"/>
    </sheetView>
  </sheetViews>
  <sheetFormatPr defaultColWidth="9.00390625" defaultRowHeight="14.25"/>
  <cols>
    <col min="1" max="1" width="4.75390625" style="57" customWidth="1"/>
    <col min="2" max="2" width="5.875" style="0" customWidth="1"/>
    <col min="3" max="3" width="7.375" style="0" customWidth="1"/>
    <col min="4" max="4" width="7.125" style="0" customWidth="1"/>
    <col min="5" max="5" width="9.25390625" style="0" customWidth="1"/>
    <col min="8" max="8" width="9.375" style="0" customWidth="1"/>
  </cols>
  <sheetData>
    <row r="1" spans="1:10" ht="21" customHeight="1">
      <c r="A1" s="254" t="s">
        <v>695</v>
      </c>
      <c r="B1" s="254"/>
      <c r="C1" s="254"/>
      <c r="D1" s="254"/>
      <c r="E1" s="254"/>
      <c r="F1" s="254"/>
      <c r="G1" s="254"/>
      <c r="H1" s="254"/>
      <c r="I1" s="254"/>
      <c r="J1" s="254"/>
    </row>
    <row r="2" spans="1:10" ht="36.75" customHeight="1">
      <c r="A2" s="260" t="s">
        <v>436</v>
      </c>
      <c r="B2" s="260"/>
      <c r="C2" s="260"/>
      <c r="D2" s="260"/>
      <c r="E2" s="260"/>
      <c r="F2" s="260"/>
      <c r="G2" s="260"/>
      <c r="H2" s="260"/>
      <c r="I2" s="260"/>
      <c r="J2" s="260"/>
    </row>
    <row r="3" spans="1:10" s="62" customFormat="1" ht="19.5" customHeight="1">
      <c r="A3" s="239" t="s">
        <v>437</v>
      </c>
      <c r="B3" s="240"/>
      <c r="C3" s="255"/>
      <c r="D3" s="256"/>
      <c r="E3" s="58" t="s">
        <v>166</v>
      </c>
      <c r="F3" s="64"/>
      <c r="G3" s="58" t="s">
        <v>167</v>
      </c>
      <c r="H3" s="71"/>
      <c r="I3" s="58" t="s">
        <v>159</v>
      </c>
      <c r="J3" s="59" t="s">
        <v>490</v>
      </c>
    </row>
    <row r="4" spans="1:10" s="62" customFormat="1" ht="24.75" customHeight="1">
      <c r="A4" s="239" t="s">
        <v>380</v>
      </c>
      <c r="B4" s="240"/>
      <c r="C4" s="257"/>
      <c r="D4" s="238"/>
      <c r="E4" s="58" t="s">
        <v>168</v>
      </c>
      <c r="F4" s="64"/>
      <c r="G4" s="58" t="s">
        <v>167</v>
      </c>
      <c r="H4" s="71"/>
      <c r="I4" s="58" t="s">
        <v>169</v>
      </c>
      <c r="J4" s="59"/>
    </row>
    <row r="5" spans="1:10" s="62" customFormat="1" ht="19.5" customHeight="1">
      <c r="A5" s="239" t="s">
        <v>438</v>
      </c>
      <c r="B5" s="240"/>
      <c r="C5" s="237" t="s">
        <v>439</v>
      </c>
      <c r="D5" s="238"/>
      <c r="E5" s="239" t="s">
        <v>440</v>
      </c>
      <c r="F5" s="240"/>
      <c r="G5" s="266" t="str">
        <f>'附1资产'!B22</f>
        <v>长期债券投资*</v>
      </c>
      <c r="H5" s="267"/>
      <c r="I5" s="58" t="s">
        <v>381</v>
      </c>
      <c r="J5" s="58" t="s">
        <v>170</v>
      </c>
    </row>
    <row r="6" spans="1:10" s="62" customFormat="1" ht="19.5" customHeight="1">
      <c r="A6" s="258" t="s">
        <v>230</v>
      </c>
      <c r="B6" s="241" t="s">
        <v>229</v>
      </c>
      <c r="C6" s="230"/>
      <c r="D6" s="231"/>
      <c r="E6" s="239" t="s">
        <v>441</v>
      </c>
      <c r="F6" s="240"/>
      <c r="G6" s="239" t="s">
        <v>442</v>
      </c>
      <c r="H6" s="240"/>
      <c r="I6" s="239" t="s">
        <v>443</v>
      </c>
      <c r="J6" s="240"/>
    </row>
    <row r="7" spans="1:10" s="62" customFormat="1" ht="19.5" customHeight="1">
      <c r="A7" s="259"/>
      <c r="B7" s="261"/>
      <c r="C7" s="262"/>
      <c r="D7" s="263"/>
      <c r="E7" s="58" t="s">
        <v>382</v>
      </c>
      <c r="F7" s="58" t="s">
        <v>383</v>
      </c>
      <c r="G7" s="58" t="s">
        <v>382</v>
      </c>
      <c r="H7" s="58" t="s">
        <v>383</v>
      </c>
      <c r="I7" s="58" t="s">
        <v>382</v>
      </c>
      <c r="J7" s="58" t="s">
        <v>383</v>
      </c>
    </row>
    <row r="8" spans="1:10" s="62" customFormat="1" ht="15" customHeight="1">
      <c r="A8" s="59"/>
      <c r="B8" s="241" t="s">
        <v>120</v>
      </c>
      <c r="C8" s="230"/>
      <c r="D8" s="231"/>
      <c r="E8" s="75">
        <f>E9-E10</f>
        <v>0</v>
      </c>
      <c r="F8" s="75"/>
      <c r="G8" s="75">
        <f>G9-G10</f>
        <v>0</v>
      </c>
      <c r="H8" s="75"/>
      <c r="I8" s="75">
        <f>I9-I10</f>
        <v>0</v>
      </c>
      <c r="J8" s="60"/>
    </row>
    <row r="9" spans="1:10" s="62" customFormat="1" ht="15" customHeight="1">
      <c r="A9" s="59"/>
      <c r="B9" s="241" t="s">
        <v>557</v>
      </c>
      <c r="C9" s="230"/>
      <c r="D9" s="231"/>
      <c r="E9" s="76">
        <f>'1资产处置表底稿'!D25</f>
        <v>0</v>
      </c>
      <c r="F9" s="60"/>
      <c r="G9" s="76">
        <f>'1资产处置表底稿'!F25</f>
        <v>0</v>
      </c>
      <c r="H9" s="60"/>
      <c r="I9" s="76">
        <f>'1资产处置表底稿'!H25</f>
        <v>0</v>
      </c>
      <c r="J9" s="60"/>
    </row>
    <row r="10" spans="1:10" s="62" customFormat="1" ht="15" customHeight="1">
      <c r="A10" s="83"/>
      <c r="B10" s="264" t="s">
        <v>387</v>
      </c>
      <c r="C10" s="252"/>
      <c r="D10" s="253"/>
      <c r="E10" s="82">
        <f aca="true" t="shared" si="0" ref="E10:J10">SUM(E12:E31)</f>
        <v>0</v>
      </c>
      <c r="F10" s="82">
        <f t="shared" si="0"/>
        <v>0</v>
      </c>
      <c r="G10" s="82">
        <f t="shared" si="0"/>
        <v>0</v>
      </c>
      <c r="H10" s="82">
        <f t="shared" si="0"/>
        <v>0</v>
      </c>
      <c r="I10" s="82">
        <f t="shared" si="0"/>
        <v>0</v>
      </c>
      <c r="J10" s="82">
        <f t="shared" si="0"/>
        <v>0</v>
      </c>
    </row>
    <row r="11" spans="1:10" s="62" customFormat="1" ht="15" customHeight="1">
      <c r="A11" s="59"/>
      <c r="B11" s="241" t="s">
        <v>444</v>
      </c>
      <c r="C11" s="230"/>
      <c r="D11" s="231"/>
      <c r="E11" s="60"/>
      <c r="F11" s="60"/>
      <c r="G11" s="60"/>
      <c r="H11" s="60"/>
      <c r="I11" s="60"/>
      <c r="J11" s="60"/>
    </row>
    <row r="12" spans="1:10" s="62" customFormat="1" ht="15" customHeight="1">
      <c r="A12" s="59">
        <v>1</v>
      </c>
      <c r="B12" s="265"/>
      <c r="C12" s="233"/>
      <c r="D12" s="234"/>
      <c r="E12" s="66"/>
      <c r="F12" s="66"/>
      <c r="G12" s="66"/>
      <c r="H12" s="66"/>
      <c r="I12" s="66"/>
      <c r="J12" s="66"/>
    </row>
    <row r="13" spans="1:10" s="62" customFormat="1" ht="15" customHeight="1">
      <c r="A13" s="59">
        <v>2</v>
      </c>
      <c r="B13" s="265"/>
      <c r="C13" s="233"/>
      <c r="D13" s="234"/>
      <c r="E13" s="66"/>
      <c r="F13" s="66"/>
      <c r="G13" s="66"/>
      <c r="H13" s="66"/>
      <c r="I13" s="66"/>
      <c r="J13" s="66"/>
    </row>
    <row r="14" spans="1:10" s="62" customFormat="1" ht="15" customHeight="1">
      <c r="A14" s="59">
        <v>3</v>
      </c>
      <c r="B14" s="232"/>
      <c r="C14" s="233"/>
      <c r="D14" s="234"/>
      <c r="E14" s="66"/>
      <c r="F14" s="66"/>
      <c r="G14" s="67"/>
      <c r="H14" s="66"/>
      <c r="I14" s="66"/>
      <c r="J14" s="66"/>
    </row>
    <row r="15" spans="1:10" s="62" customFormat="1" ht="15" customHeight="1">
      <c r="A15" s="59">
        <v>4</v>
      </c>
      <c r="B15" s="232"/>
      <c r="C15" s="233"/>
      <c r="D15" s="234"/>
      <c r="E15" s="66"/>
      <c r="F15" s="66"/>
      <c r="G15" s="66"/>
      <c r="H15" s="66"/>
      <c r="I15" s="66"/>
      <c r="J15" s="66"/>
    </row>
    <row r="16" spans="1:10" s="62" customFormat="1" ht="15" customHeight="1">
      <c r="A16" s="59">
        <v>5</v>
      </c>
      <c r="B16" s="232"/>
      <c r="C16" s="233"/>
      <c r="D16" s="234"/>
      <c r="E16" s="66"/>
      <c r="F16" s="66"/>
      <c r="G16" s="66"/>
      <c r="H16" s="66"/>
      <c r="I16" s="66"/>
      <c r="J16" s="66"/>
    </row>
    <row r="17" spans="1:10" s="62" customFormat="1" ht="15" customHeight="1">
      <c r="A17" s="59">
        <v>6</v>
      </c>
      <c r="B17" s="232"/>
      <c r="C17" s="233"/>
      <c r="D17" s="234"/>
      <c r="E17" s="66"/>
      <c r="F17" s="66"/>
      <c r="G17" s="66"/>
      <c r="H17" s="66"/>
      <c r="I17" s="66"/>
      <c r="J17" s="66"/>
    </row>
    <row r="18" spans="1:10" s="62" customFormat="1" ht="15" customHeight="1">
      <c r="A18" s="59">
        <v>7</v>
      </c>
      <c r="B18" s="232"/>
      <c r="C18" s="233"/>
      <c r="D18" s="234"/>
      <c r="E18" s="66"/>
      <c r="F18" s="66"/>
      <c r="G18" s="66"/>
      <c r="H18" s="66"/>
      <c r="I18" s="66"/>
      <c r="J18" s="66"/>
    </row>
    <row r="19" spans="1:10" s="62" customFormat="1" ht="15" customHeight="1">
      <c r="A19" s="59">
        <v>8</v>
      </c>
      <c r="B19" s="232"/>
      <c r="C19" s="233"/>
      <c r="D19" s="234"/>
      <c r="E19" s="66"/>
      <c r="F19" s="66"/>
      <c r="G19" s="66"/>
      <c r="H19" s="66"/>
      <c r="I19" s="66"/>
      <c r="J19" s="66"/>
    </row>
    <row r="20" spans="1:10" s="62" customFormat="1" ht="15" customHeight="1">
      <c r="A20" s="59">
        <v>9</v>
      </c>
      <c r="B20" s="232"/>
      <c r="C20" s="233"/>
      <c r="D20" s="234"/>
      <c r="E20" s="66"/>
      <c r="F20" s="66"/>
      <c r="G20" s="66"/>
      <c r="H20" s="66"/>
      <c r="I20" s="66"/>
      <c r="J20" s="66"/>
    </row>
    <row r="21" spans="1:10" s="62" customFormat="1" ht="15" customHeight="1">
      <c r="A21" s="59">
        <v>10</v>
      </c>
      <c r="B21" s="232"/>
      <c r="C21" s="233"/>
      <c r="D21" s="234"/>
      <c r="E21" s="66"/>
      <c r="F21" s="66"/>
      <c r="G21" s="66"/>
      <c r="H21" s="66"/>
      <c r="I21" s="66"/>
      <c r="J21" s="66"/>
    </row>
    <row r="22" spans="1:10" s="62" customFormat="1" ht="15" customHeight="1">
      <c r="A22" s="59">
        <v>11</v>
      </c>
      <c r="B22" s="229"/>
      <c r="C22" s="230"/>
      <c r="D22" s="231"/>
      <c r="E22" s="68"/>
      <c r="F22" s="68"/>
      <c r="G22" s="68"/>
      <c r="H22" s="68"/>
      <c r="I22" s="68"/>
      <c r="J22" s="68"/>
    </row>
    <row r="23" spans="1:10" s="62" customFormat="1" ht="15" customHeight="1">
      <c r="A23" s="59">
        <v>12</v>
      </c>
      <c r="B23" s="229"/>
      <c r="C23" s="230"/>
      <c r="D23" s="231"/>
      <c r="E23" s="68"/>
      <c r="F23" s="68"/>
      <c r="G23" s="68"/>
      <c r="H23" s="68"/>
      <c r="I23" s="68"/>
      <c r="J23" s="68"/>
    </row>
    <row r="24" spans="1:10" s="62" customFormat="1" ht="15" customHeight="1">
      <c r="A24" s="59">
        <v>13</v>
      </c>
      <c r="B24" s="229"/>
      <c r="C24" s="230"/>
      <c r="D24" s="231"/>
      <c r="E24" s="68"/>
      <c r="F24" s="68"/>
      <c r="G24" s="69"/>
      <c r="H24" s="68"/>
      <c r="I24" s="68"/>
      <c r="J24" s="68"/>
    </row>
    <row r="25" spans="1:10" s="62" customFormat="1" ht="15" customHeight="1">
      <c r="A25" s="59">
        <v>14</v>
      </c>
      <c r="B25" s="229"/>
      <c r="C25" s="230"/>
      <c r="D25" s="231"/>
      <c r="E25" s="68"/>
      <c r="F25" s="68"/>
      <c r="G25" s="68"/>
      <c r="H25" s="68"/>
      <c r="I25" s="68"/>
      <c r="J25" s="68"/>
    </row>
    <row r="26" spans="1:10" s="62" customFormat="1" ht="15" customHeight="1">
      <c r="A26" s="59">
        <v>15</v>
      </c>
      <c r="B26" s="229"/>
      <c r="C26" s="230"/>
      <c r="D26" s="231"/>
      <c r="E26" s="68"/>
      <c r="F26" s="68"/>
      <c r="G26" s="68"/>
      <c r="H26" s="68"/>
      <c r="I26" s="68"/>
      <c r="J26" s="68"/>
    </row>
    <row r="27" spans="1:10" s="62" customFormat="1" ht="15" customHeight="1">
      <c r="A27" s="59">
        <v>16</v>
      </c>
      <c r="B27" s="229"/>
      <c r="C27" s="230"/>
      <c r="D27" s="231"/>
      <c r="E27" s="68"/>
      <c r="F27" s="68"/>
      <c r="G27" s="68"/>
      <c r="H27" s="68"/>
      <c r="I27" s="68"/>
      <c r="J27" s="68"/>
    </row>
    <row r="28" spans="1:10" s="62" customFormat="1" ht="15" customHeight="1">
      <c r="A28" s="59">
        <v>17</v>
      </c>
      <c r="B28" s="229"/>
      <c r="C28" s="230"/>
      <c r="D28" s="231"/>
      <c r="E28" s="68"/>
      <c r="F28" s="68"/>
      <c r="G28" s="68"/>
      <c r="H28" s="68"/>
      <c r="I28" s="68"/>
      <c r="J28" s="68"/>
    </row>
    <row r="29" spans="1:10" s="62" customFormat="1" ht="15" customHeight="1">
      <c r="A29" s="59">
        <v>18</v>
      </c>
      <c r="B29" s="229"/>
      <c r="C29" s="230"/>
      <c r="D29" s="231"/>
      <c r="E29" s="68"/>
      <c r="F29" s="68"/>
      <c r="G29" s="68"/>
      <c r="H29" s="68"/>
      <c r="I29" s="68"/>
      <c r="J29" s="68"/>
    </row>
    <row r="30" spans="1:10" s="62" customFormat="1" ht="15" customHeight="1">
      <c r="A30" s="59">
        <v>19</v>
      </c>
      <c r="B30" s="229"/>
      <c r="C30" s="230"/>
      <c r="D30" s="231"/>
      <c r="E30" s="68"/>
      <c r="F30" s="68"/>
      <c r="G30" s="68"/>
      <c r="H30" s="68"/>
      <c r="I30" s="68"/>
      <c r="J30" s="68"/>
    </row>
    <row r="31" spans="1:10" s="62" customFormat="1" ht="15" customHeight="1">
      <c r="A31" s="63">
        <v>20</v>
      </c>
      <c r="B31" s="229"/>
      <c r="C31" s="230"/>
      <c r="D31" s="231"/>
      <c r="E31" s="70"/>
      <c r="F31" s="70"/>
      <c r="G31" s="70"/>
      <c r="H31" s="70"/>
      <c r="I31" s="70"/>
      <c r="J31" s="70"/>
    </row>
    <row r="32" spans="1:10" s="62" customFormat="1" ht="19.5" customHeight="1">
      <c r="A32" s="248" t="s">
        <v>189</v>
      </c>
      <c r="B32" s="249"/>
      <c r="C32" s="249"/>
      <c r="D32" s="249"/>
      <c r="E32" s="249"/>
      <c r="F32" s="249"/>
      <c r="G32" s="249"/>
      <c r="H32" s="249"/>
      <c r="I32" s="249"/>
      <c r="J32" s="250"/>
    </row>
    <row r="33" spans="1:10" s="62" customFormat="1" ht="19.5" customHeight="1">
      <c r="A33" s="245"/>
      <c r="B33" s="246"/>
      <c r="C33" s="246"/>
      <c r="D33" s="246"/>
      <c r="E33" s="246"/>
      <c r="F33" s="246"/>
      <c r="G33" s="246"/>
      <c r="H33" s="246"/>
      <c r="I33" s="246"/>
      <c r="J33" s="247"/>
    </row>
    <row r="34" spans="1:10" s="62" customFormat="1" ht="19.5" customHeight="1">
      <c r="A34" s="248" t="s">
        <v>375</v>
      </c>
      <c r="B34" s="249"/>
      <c r="C34" s="249"/>
      <c r="D34" s="249"/>
      <c r="E34" s="249"/>
      <c r="F34" s="249"/>
      <c r="G34" s="249"/>
      <c r="H34" s="249"/>
      <c r="I34" s="249"/>
      <c r="J34" s="250"/>
    </row>
    <row r="35" spans="1:10" s="62" customFormat="1" ht="19.5" customHeight="1">
      <c r="A35" s="242"/>
      <c r="B35" s="243"/>
      <c r="C35" s="243"/>
      <c r="D35" s="243"/>
      <c r="E35" s="243"/>
      <c r="F35" s="243"/>
      <c r="G35" s="243"/>
      <c r="H35" s="243"/>
      <c r="I35" s="243"/>
      <c r="J35" s="244"/>
    </row>
    <row r="36" s="62" customFormat="1" ht="15.75">
      <c r="A36" s="61"/>
    </row>
    <row r="37" s="62" customFormat="1" ht="15.75">
      <c r="A37" s="61"/>
    </row>
    <row r="38" spans="1:10" ht="15.75">
      <c r="A38" s="61"/>
      <c r="B38" s="62"/>
      <c r="C38" s="62"/>
      <c r="D38" s="62"/>
      <c r="E38" s="62"/>
      <c r="F38" s="62"/>
      <c r="G38" s="62"/>
      <c r="H38" s="62"/>
      <c r="I38" s="62"/>
      <c r="J38" s="62"/>
    </row>
  </sheetData>
  <sheetProtection/>
  <mergeCells count="43">
    <mergeCell ref="A1:J1"/>
    <mergeCell ref="A6:A7"/>
    <mergeCell ref="B10:D10"/>
    <mergeCell ref="A5:B5"/>
    <mergeCell ref="C3:D3"/>
    <mergeCell ref="C4:D4"/>
    <mergeCell ref="B11:D11"/>
    <mergeCell ref="G5:H5"/>
    <mergeCell ref="G6:H6"/>
    <mergeCell ref="B13:D13"/>
    <mergeCell ref="B12:D12"/>
    <mergeCell ref="B8:D8"/>
    <mergeCell ref="B9:D9"/>
    <mergeCell ref="B22:D22"/>
    <mergeCell ref="A34:J34"/>
    <mergeCell ref="A2:J2"/>
    <mergeCell ref="I6:J6"/>
    <mergeCell ref="A3:B3"/>
    <mergeCell ref="A4:B4"/>
    <mergeCell ref="B6:D7"/>
    <mergeCell ref="C5:D5"/>
    <mergeCell ref="E6:F6"/>
    <mergeCell ref="E5:F5"/>
    <mergeCell ref="B29:D29"/>
    <mergeCell ref="B30:D30"/>
    <mergeCell ref="A35:J35"/>
    <mergeCell ref="B21:D21"/>
    <mergeCell ref="B24:D24"/>
    <mergeCell ref="B25:D25"/>
    <mergeCell ref="B26:D26"/>
    <mergeCell ref="B31:D31"/>
    <mergeCell ref="A33:J33"/>
    <mergeCell ref="B23:D23"/>
    <mergeCell ref="B14:D14"/>
    <mergeCell ref="A32:J32"/>
    <mergeCell ref="B18:D18"/>
    <mergeCell ref="B19:D19"/>
    <mergeCell ref="B20:D20"/>
    <mergeCell ref="B15:D15"/>
    <mergeCell ref="B16:D16"/>
    <mergeCell ref="B17:D17"/>
    <mergeCell ref="B27:D27"/>
    <mergeCell ref="B28:D28"/>
  </mergeCells>
  <hyperlinks>
    <hyperlink ref="A1:J1" location="'1资产处置表底稿'!A1" display="返回资产处置损益明细表工作底稿"/>
  </hyperlinks>
  <printOptions/>
  <pageMargins left="0.75" right="0.41" top="1" bottom="1" header="0.5" footer="0.5"/>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sheetPr>
    <tabColor indexed="45"/>
  </sheetPr>
  <dimension ref="A1:J38"/>
  <sheetViews>
    <sheetView zoomScalePageLayoutView="0" workbookViewId="0" topLeftCell="A1">
      <selection activeCell="A1" sqref="A1:J1"/>
    </sheetView>
  </sheetViews>
  <sheetFormatPr defaultColWidth="9.00390625" defaultRowHeight="14.25"/>
  <cols>
    <col min="1" max="1" width="4.75390625" style="57" customWidth="1"/>
    <col min="2" max="2" width="5.875" style="0" customWidth="1"/>
    <col min="3" max="3" width="7.375" style="0" customWidth="1"/>
    <col min="4" max="4" width="7.125" style="0" customWidth="1"/>
    <col min="5" max="5" width="9.25390625" style="0" customWidth="1"/>
    <col min="8" max="8" width="9.375" style="0" customWidth="1"/>
  </cols>
  <sheetData>
    <row r="1" spans="1:10" ht="21" customHeight="1">
      <c r="A1" s="254" t="s">
        <v>695</v>
      </c>
      <c r="B1" s="254"/>
      <c r="C1" s="254"/>
      <c r="D1" s="254"/>
      <c r="E1" s="254"/>
      <c r="F1" s="254"/>
      <c r="G1" s="254"/>
      <c r="H1" s="254"/>
      <c r="I1" s="254"/>
      <c r="J1" s="254"/>
    </row>
    <row r="2" spans="1:10" ht="36.75" customHeight="1">
      <c r="A2" s="260" t="s">
        <v>436</v>
      </c>
      <c r="B2" s="260"/>
      <c r="C2" s="260"/>
      <c r="D2" s="260"/>
      <c r="E2" s="260"/>
      <c r="F2" s="260"/>
      <c r="G2" s="260"/>
      <c r="H2" s="260"/>
      <c r="I2" s="260"/>
      <c r="J2" s="260"/>
    </row>
    <row r="3" spans="1:10" s="62" customFormat="1" ht="19.5" customHeight="1">
      <c r="A3" s="239" t="s">
        <v>437</v>
      </c>
      <c r="B3" s="240"/>
      <c r="C3" s="255"/>
      <c r="D3" s="256"/>
      <c r="E3" s="58" t="s">
        <v>166</v>
      </c>
      <c r="F3" s="64"/>
      <c r="G3" s="58" t="s">
        <v>167</v>
      </c>
      <c r="H3" s="71"/>
      <c r="I3" s="58" t="s">
        <v>159</v>
      </c>
      <c r="J3" s="59" t="s">
        <v>491</v>
      </c>
    </row>
    <row r="4" spans="1:10" s="62" customFormat="1" ht="26.25" customHeight="1">
      <c r="A4" s="239" t="s">
        <v>380</v>
      </c>
      <c r="B4" s="240"/>
      <c r="C4" s="257"/>
      <c r="D4" s="238"/>
      <c r="E4" s="58" t="s">
        <v>168</v>
      </c>
      <c r="F4" s="64"/>
      <c r="G4" s="58" t="s">
        <v>167</v>
      </c>
      <c r="H4" s="71"/>
      <c r="I4" s="58" t="s">
        <v>169</v>
      </c>
      <c r="J4" s="59"/>
    </row>
    <row r="5" spans="1:10" s="62" customFormat="1" ht="19.5" customHeight="1">
      <c r="A5" s="239" t="s">
        <v>438</v>
      </c>
      <c r="B5" s="240"/>
      <c r="C5" s="237" t="s">
        <v>439</v>
      </c>
      <c r="D5" s="238"/>
      <c r="E5" s="239" t="s">
        <v>440</v>
      </c>
      <c r="F5" s="240"/>
      <c r="G5" s="266" t="str">
        <f>'附1资产'!B23</f>
        <v>投资性房地产#</v>
      </c>
      <c r="H5" s="267"/>
      <c r="I5" s="58" t="s">
        <v>381</v>
      </c>
      <c r="J5" s="58" t="s">
        <v>170</v>
      </c>
    </row>
    <row r="6" spans="1:10" s="62" customFormat="1" ht="19.5" customHeight="1">
      <c r="A6" s="258" t="s">
        <v>230</v>
      </c>
      <c r="B6" s="241" t="s">
        <v>229</v>
      </c>
      <c r="C6" s="230"/>
      <c r="D6" s="231"/>
      <c r="E6" s="239" t="s">
        <v>441</v>
      </c>
      <c r="F6" s="240"/>
      <c r="G6" s="239" t="s">
        <v>442</v>
      </c>
      <c r="H6" s="240"/>
      <c r="I6" s="239" t="s">
        <v>443</v>
      </c>
      <c r="J6" s="240"/>
    </row>
    <row r="7" spans="1:10" s="62" customFormat="1" ht="19.5" customHeight="1">
      <c r="A7" s="259"/>
      <c r="B7" s="261"/>
      <c r="C7" s="262"/>
      <c r="D7" s="263"/>
      <c r="E7" s="58" t="s">
        <v>382</v>
      </c>
      <c r="F7" s="58" t="s">
        <v>383</v>
      </c>
      <c r="G7" s="58" t="s">
        <v>382</v>
      </c>
      <c r="H7" s="58" t="s">
        <v>383</v>
      </c>
      <c r="I7" s="58" t="s">
        <v>382</v>
      </c>
      <c r="J7" s="58" t="s">
        <v>383</v>
      </c>
    </row>
    <row r="8" spans="1:10" s="62" customFormat="1" ht="15" customHeight="1">
      <c r="A8" s="59"/>
      <c r="B8" s="241" t="s">
        <v>120</v>
      </c>
      <c r="C8" s="230"/>
      <c r="D8" s="231"/>
      <c r="E8" s="75">
        <f>E9-E10</f>
        <v>0</v>
      </c>
      <c r="F8" s="75"/>
      <c r="G8" s="75">
        <f>G9-G10</f>
        <v>0</v>
      </c>
      <c r="H8" s="75"/>
      <c r="I8" s="75">
        <f>I9-I10</f>
        <v>0</v>
      </c>
      <c r="J8" s="60"/>
    </row>
    <row r="9" spans="1:10" s="62" customFormat="1" ht="15" customHeight="1">
      <c r="A9" s="59"/>
      <c r="B9" s="241" t="s">
        <v>557</v>
      </c>
      <c r="C9" s="230"/>
      <c r="D9" s="231"/>
      <c r="E9" s="76">
        <f>'1资产处置表底稿'!D26</f>
        <v>0</v>
      </c>
      <c r="F9" s="60"/>
      <c r="G9" s="76">
        <f>'1资产处置表底稿'!F26</f>
        <v>0</v>
      </c>
      <c r="H9" s="60"/>
      <c r="I9" s="76">
        <f>'1资产处置表底稿'!H26</f>
        <v>0</v>
      </c>
      <c r="J9" s="60"/>
    </row>
    <row r="10" spans="1:10" s="62" customFormat="1" ht="15" customHeight="1">
      <c r="A10" s="83"/>
      <c r="B10" s="264" t="s">
        <v>387</v>
      </c>
      <c r="C10" s="252"/>
      <c r="D10" s="253"/>
      <c r="E10" s="82">
        <f aca="true" t="shared" si="0" ref="E10:J10">SUM(E12:E31)</f>
        <v>0</v>
      </c>
      <c r="F10" s="82">
        <f t="shared" si="0"/>
        <v>0</v>
      </c>
      <c r="G10" s="82">
        <f t="shared" si="0"/>
        <v>0</v>
      </c>
      <c r="H10" s="82">
        <f t="shared" si="0"/>
        <v>0</v>
      </c>
      <c r="I10" s="82">
        <f t="shared" si="0"/>
        <v>0</v>
      </c>
      <c r="J10" s="82">
        <f t="shared" si="0"/>
        <v>0</v>
      </c>
    </row>
    <row r="11" spans="1:10" s="62" customFormat="1" ht="15" customHeight="1">
      <c r="A11" s="59"/>
      <c r="B11" s="241" t="s">
        <v>444</v>
      </c>
      <c r="C11" s="230"/>
      <c r="D11" s="231"/>
      <c r="E11" s="60"/>
      <c r="F11" s="60"/>
      <c r="G11" s="60"/>
      <c r="H11" s="60"/>
      <c r="I11" s="60"/>
      <c r="J11" s="60"/>
    </row>
    <row r="12" spans="1:10" s="62" customFormat="1" ht="15" customHeight="1">
      <c r="A12" s="59">
        <v>1</v>
      </c>
      <c r="B12" s="265"/>
      <c r="C12" s="233"/>
      <c r="D12" s="234"/>
      <c r="E12" s="66"/>
      <c r="F12" s="66"/>
      <c r="G12" s="66"/>
      <c r="H12" s="66"/>
      <c r="I12" s="66"/>
      <c r="J12" s="66"/>
    </row>
    <row r="13" spans="1:10" s="62" customFormat="1" ht="15" customHeight="1">
      <c r="A13" s="59">
        <v>2</v>
      </c>
      <c r="B13" s="265"/>
      <c r="C13" s="233"/>
      <c r="D13" s="234"/>
      <c r="E13" s="66"/>
      <c r="F13" s="66"/>
      <c r="G13" s="66"/>
      <c r="H13" s="66"/>
      <c r="I13" s="66"/>
      <c r="J13" s="66"/>
    </row>
    <row r="14" spans="1:10" s="62" customFormat="1" ht="15" customHeight="1">
      <c r="A14" s="59">
        <v>3</v>
      </c>
      <c r="B14" s="232"/>
      <c r="C14" s="233"/>
      <c r="D14" s="234"/>
      <c r="E14" s="66"/>
      <c r="F14" s="66"/>
      <c r="G14" s="67"/>
      <c r="H14" s="66"/>
      <c r="I14" s="66"/>
      <c r="J14" s="66"/>
    </row>
    <row r="15" spans="1:10" s="62" customFormat="1" ht="15" customHeight="1">
      <c r="A15" s="59">
        <v>4</v>
      </c>
      <c r="B15" s="232"/>
      <c r="C15" s="233"/>
      <c r="D15" s="234"/>
      <c r="E15" s="66"/>
      <c r="F15" s="66"/>
      <c r="G15" s="66"/>
      <c r="H15" s="66"/>
      <c r="I15" s="66"/>
      <c r="J15" s="66"/>
    </row>
    <row r="16" spans="1:10" s="62" customFormat="1" ht="15" customHeight="1">
      <c r="A16" s="59">
        <v>5</v>
      </c>
      <c r="B16" s="232"/>
      <c r="C16" s="233"/>
      <c r="D16" s="234"/>
      <c r="E16" s="66"/>
      <c r="F16" s="66"/>
      <c r="G16" s="66"/>
      <c r="H16" s="66"/>
      <c r="I16" s="66"/>
      <c r="J16" s="66"/>
    </row>
    <row r="17" spans="1:10" s="62" customFormat="1" ht="15" customHeight="1">
      <c r="A17" s="59">
        <v>6</v>
      </c>
      <c r="B17" s="232"/>
      <c r="C17" s="233"/>
      <c r="D17" s="234"/>
      <c r="E17" s="66"/>
      <c r="F17" s="66"/>
      <c r="G17" s="66"/>
      <c r="H17" s="66"/>
      <c r="I17" s="66"/>
      <c r="J17" s="66"/>
    </row>
    <row r="18" spans="1:10" s="62" customFormat="1" ht="15" customHeight="1">
      <c r="A18" s="59">
        <v>7</v>
      </c>
      <c r="B18" s="232"/>
      <c r="C18" s="233"/>
      <c r="D18" s="234"/>
      <c r="E18" s="66"/>
      <c r="F18" s="66"/>
      <c r="G18" s="66"/>
      <c r="H18" s="66"/>
      <c r="I18" s="66"/>
      <c r="J18" s="66"/>
    </row>
    <row r="19" spans="1:10" s="62" customFormat="1" ht="15" customHeight="1">
      <c r="A19" s="59">
        <v>8</v>
      </c>
      <c r="B19" s="232"/>
      <c r="C19" s="233"/>
      <c r="D19" s="234"/>
      <c r="E19" s="66"/>
      <c r="F19" s="66"/>
      <c r="G19" s="66"/>
      <c r="H19" s="66"/>
      <c r="I19" s="66"/>
      <c r="J19" s="66"/>
    </row>
    <row r="20" spans="1:10" s="62" customFormat="1" ht="15" customHeight="1">
      <c r="A20" s="59">
        <v>9</v>
      </c>
      <c r="B20" s="232"/>
      <c r="C20" s="233"/>
      <c r="D20" s="234"/>
      <c r="E20" s="66"/>
      <c r="F20" s="66"/>
      <c r="G20" s="66"/>
      <c r="H20" s="66"/>
      <c r="I20" s="66"/>
      <c r="J20" s="66"/>
    </row>
    <row r="21" spans="1:10" s="62" customFormat="1" ht="15" customHeight="1">
      <c r="A21" s="59">
        <v>10</v>
      </c>
      <c r="B21" s="232"/>
      <c r="C21" s="233"/>
      <c r="D21" s="234"/>
      <c r="E21" s="66"/>
      <c r="F21" s="66"/>
      <c r="G21" s="66"/>
      <c r="H21" s="66"/>
      <c r="I21" s="66"/>
      <c r="J21" s="66"/>
    </row>
    <row r="22" spans="1:10" s="62" customFormat="1" ht="15" customHeight="1">
      <c r="A22" s="59">
        <v>11</v>
      </c>
      <c r="B22" s="229"/>
      <c r="C22" s="230"/>
      <c r="D22" s="231"/>
      <c r="E22" s="68"/>
      <c r="F22" s="68"/>
      <c r="G22" s="68"/>
      <c r="H22" s="68"/>
      <c r="I22" s="68"/>
      <c r="J22" s="68"/>
    </row>
    <row r="23" spans="1:10" s="62" customFormat="1" ht="15" customHeight="1">
      <c r="A23" s="59">
        <v>12</v>
      </c>
      <c r="B23" s="229"/>
      <c r="C23" s="230"/>
      <c r="D23" s="231"/>
      <c r="E23" s="68"/>
      <c r="F23" s="68"/>
      <c r="G23" s="68"/>
      <c r="H23" s="68"/>
      <c r="I23" s="68"/>
      <c r="J23" s="68"/>
    </row>
    <row r="24" spans="1:10" s="62" customFormat="1" ht="15" customHeight="1">
      <c r="A24" s="59">
        <v>13</v>
      </c>
      <c r="B24" s="229"/>
      <c r="C24" s="230"/>
      <c r="D24" s="231"/>
      <c r="E24" s="68"/>
      <c r="F24" s="68"/>
      <c r="G24" s="69"/>
      <c r="H24" s="68"/>
      <c r="I24" s="68"/>
      <c r="J24" s="68"/>
    </row>
    <row r="25" spans="1:10" s="62" customFormat="1" ht="15" customHeight="1">
      <c r="A25" s="59">
        <v>14</v>
      </c>
      <c r="B25" s="229"/>
      <c r="C25" s="230"/>
      <c r="D25" s="231"/>
      <c r="E25" s="68"/>
      <c r="F25" s="68"/>
      <c r="G25" s="68"/>
      <c r="H25" s="68"/>
      <c r="I25" s="68"/>
      <c r="J25" s="68"/>
    </row>
    <row r="26" spans="1:10" s="62" customFormat="1" ht="15" customHeight="1">
      <c r="A26" s="59">
        <v>15</v>
      </c>
      <c r="B26" s="229"/>
      <c r="C26" s="230"/>
      <c r="D26" s="231"/>
      <c r="E26" s="68"/>
      <c r="F26" s="68"/>
      <c r="G26" s="68"/>
      <c r="H26" s="68"/>
      <c r="I26" s="68"/>
      <c r="J26" s="68"/>
    </row>
    <row r="27" spans="1:10" s="62" customFormat="1" ht="15" customHeight="1">
      <c r="A27" s="59">
        <v>16</v>
      </c>
      <c r="B27" s="229"/>
      <c r="C27" s="230"/>
      <c r="D27" s="231"/>
      <c r="E27" s="68"/>
      <c r="F27" s="68"/>
      <c r="G27" s="68"/>
      <c r="H27" s="68"/>
      <c r="I27" s="68"/>
      <c r="J27" s="68"/>
    </row>
    <row r="28" spans="1:10" s="62" customFormat="1" ht="15" customHeight="1">
      <c r="A28" s="59">
        <v>17</v>
      </c>
      <c r="B28" s="229"/>
      <c r="C28" s="230"/>
      <c r="D28" s="231"/>
      <c r="E28" s="68"/>
      <c r="F28" s="68"/>
      <c r="G28" s="68"/>
      <c r="H28" s="68"/>
      <c r="I28" s="68"/>
      <c r="J28" s="68"/>
    </row>
    <row r="29" spans="1:10" s="62" customFormat="1" ht="15" customHeight="1">
      <c r="A29" s="59">
        <v>18</v>
      </c>
      <c r="B29" s="229"/>
      <c r="C29" s="230"/>
      <c r="D29" s="231"/>
      <c r="E29" s="68"/>
      <c r="F29" s="68"/>
      <c r="G29" s="68"/>
      <c r="H29" s="68"/>
      <c r="I29" s="68"/>
      <c r="J29" s="68"/>
    </row>
    <row r="30" spans="1:10" s="62" customFormat="1" ht="15" customHeight="1">
      <c r="A30" s="59">
        <v>19</v>
      </c>
      <c r="B30" s="229"/>
      <c r="C30" s="230"/>
      <c r="D30" s="231"/>
      <c r="E30" s="68"/>
      <c r="F30" s="68"/>
      <c r="G30" s="68"/>
      <c r="H30" s="68"/>
      <c r="I30" s="68"/>
      <c r="J30" s="68"/>
    </row>
    <row r="31" spans="1:10" s="62" customFormat="1" ht="15" customHeight="1">
      <c r="A31" s="63">
        <v>20</v>
      </c>
      <c r="B31" s="229"/>
      <c r="C31" s="230"/>
      <c r="D31" s="231"/>
      <c r="E31" s="70"/>
      <c r="F31" s="70"/>
      <c r="G31" s="70"/>
      <c r="H31" s="70"/>
      <c r="I31" s="70"/>
      <c r="J31" s="70"/>
    </row>
    <row r="32" spans="1:10" s="62" customFormat="1" ht="19.5" customHeight="1">
      <c r="A32" s="248" t="s">
        <v>189</v>
      </c>
      <c r="B32" s="249"/>
      <c r="C32" s="249"/>
      <c r="D32" s="249"/>
      <c r="E32" s="249"/>
      <c r="F32" s="249"/>
      <c r="G32" s="249"/>
      <c r="H32" s="249"/>
      <c r="I32" s="249"/>
      <c r="J32" s="250"/>
    </row>
    <row r="33" spans="1:10" s="62" customFormat="1" ht="19.5" customHeight="1">
      <c r="A33" s="245"/>
      <c r="B33" s="246"/>
      <c r="C33" s="246"/>
      <c r="D33" s="246"/>
      <c r="E33" s="246"/>
      <c r="F33" s="246"/>
      <c r="G33" s="246"/>
      <c r="H33" s="246"/>
      <c r="I33" s="246"/>
      <c r="J33" s="247"/>
    </row>
    <row r="34" spans="1:10" s="62" customFormat="1" ht="19.5" customHeight="1">
      <c r="A34" s="248" t="s">
        <v>375</v>
      </c>
      <c r="B34" s="249"/>
      <c r="C34" s="249"/>
      <c r="D34" s="249"/>
      <c r="E34" s="249"/>
      <c r="F34" s="249"/>
      <c r="G34" s="249"/>
      <c r="H34" s="249"/>
      <c r="I34" s="249"/>
      <c r="J34" s="250"/>
    </row>
    <row r="35" spans="1:10" s="62" customFormat="1" ht="19.5" customHeight="1">
      <c r="A35" s="242"/>
      <c r="B35" s="243"/>
      <c r="C35" s="243"/>
      <c r="D35" s="243"/>
      <c r="E35" s="243"/>
      <c r="F35" s="243"/>
      <c r="G35" s="243"/>
      <c r="H35" s="243"/>
      <c r="I35" s="243"/>
      <c r="J35" s="244"/>
    </row>
    <row r="36" s="62" customFormat="1" ht="15.75">
      <c r="A36" s="61"/>
    </row>
    <row r="37" s="62" customFormat="1" ht="15.75">
      <c r="A37" s="61"/>
    </row>
    <row r="38" spans="1:10" ht="15.75">
      <c r="A38" s="61"/>
      <c r="B38" s="62"/>
      <c r="C38" s="62"/>
      <c r="D38" s="62"/>
      <c r="E38" s="62"/>
      <c r="F38" s="62"/>
      <c r="G38" s="62"/>
      <c r="H38" s="62"/>
      <c r="I38" s="62"/>
      <c r="J38" s="62"/>
    </row>
  </sheetData>
  <sheetProtection/>
  <mergeCells count="43">
    <mergeCell ref="A1:J1"/>
    <mergeCell ref="B14:D14"/>
    <mergeCell ref="A32:J32"/>
    <mergeCell ref="B18:D18"/>
    <mergeCell ref="B19:D19"/>
    <mergeCell ref="B20:D20"/>
    <mergeCell ref="B15:D15"/>
    <mergeCell ref="B16:D16"/>
    <mergeCell ref="B17:D17"/>
    <mergeCell ref="B27:D27"/>
    <mergeCell ref="B28:D28"/>
    <mergeCell ref="B29:D29"/>
    <mergeCell ref="B30:D30"/>
    <mergeCell ref="A35:J35"/>
    <mergeCell ref="B31:D31"/>
    <mergeCell ref="A33:J33"/>
    <mergeCell ref="A34:J34"/>
    <mergeCell ref="B21:D21"/>
    <mergeCell ref="B24:D24"/>
    <mergeCell ref="B25:D25"/>
    <mergeCell ref="B26:D26"/>
    <mergeCell ref="B23:D23"/>
    <mergeCell ref="B22:D22"/>
    <mergeCell ref="A2:J2"/>
    <mergeCell ref="I6:J6"/>
    <mergeCell ref="A3:B3"/>
    <mergeCell ref="A4:B4"/>
    <mergeCell ref="B6:D7"/>
    <mergeCell ref="C5:D5"/>
    <mergeCell ref="E6:F6"/>
    <mergeCell ref="E5:F5"/>
    <mergeCell ref="G5:H5"/>
    <mergeCell ref="G6:H6"/>
    <mergeCell ref="A6:A7"/>
    <mergeCell ref="B10:D10"/>
    <mergeCell ref="A5:B5"/>
    <mergeCell ref="B11:D11"/>
    <mergeCell ref="B8:D8"/>
    <mergeCell ref="B9:D9"/>
    <mergeCell ref="B13:D13"/>
    <mergeCell ref="C3:D3"/>
    <mergeCell ref="C4:D4"/>
    <mergeCell ref="B12:D12"/>
  </mergeCells>
  <hyperlinks>
    <hyperlink ref="A1:J1" location="'1资产处置表底稿'!A1" display="返回资产处置损益明细表工作底稿"/>
  </hyperlinks>
  <printOptions/>
  <pageMargins left="0.75" right="0.41" top="1" bottom="1" header="0.5" footer="0.5"/>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sheetPr>
    <tabColor indexed="45"/>
  </sheetPr>
  <dimension ref="A1:J38"/>
  <sheetViews>
    <sheetView zoomScalePageLayoutView="0" workbookViewId="0" topLeftCell="A1">
      <selection activeCell="A1" sqref="A1:J1"/>
    </sheetView>
  </sheetViews>
  <sheetFormatPr defaultColWidth="9.00390625" defaultRowHeight="14.25"/>
  <cols>
    <col min="1" max="1" width="4.75390625" style="57" customWidth="1"/>
    <col min="2" max="2" width="5.875" style="0" customWidth="1"/>
    <col min="3" max="3" width="7.375" style="0" customWidth="1"/>
    <col min="4" max="4" width="7.125" style="0" customWidth="1"/>
    <col min="5" max="5" width="9.25390625" style="0" customWidth="1"/>
    <col min="8" max="8" width="9.375" style="0" customWidth="1"/>
  </cols>
  <sheetData>
    <row r="1" spans="1:10" ht="21" customHeight="1">
      <c r="A1" s="254" t="s">
        <v>695</v>
      </c>
      <c r="B1" s="254"/>
      <c r="C1" s="254"/>
      <c r="D1" s="254"/>
      <c r="E1" s="254"/>
      <c r="F1" s="254"/>
      <c r="G1" s="254"/>
      <c r="H1" s="254"/>
      <c r="I1" s="254"/>
      <c r="J1" s="254"/>
    </row>
    <row r="2" spans="1:10" ht="36.75" customHeight="1">
      <c r="A2" s="260" t="s">
        <v>492</v>
      </c>
      <c r="B2" s="260"/>
      <c r="C2" s="260"/>
      <c r="D2" s="260"/>
      <c r="E2" s="260"/>
      <c r="F2" s="260"/>
      <c r="G2" s="260"/>
      <c r="H2" s="260"/>
      <c r="I2" s="260"/>
      <c r="J2" s="260"/>
    </row>
    <row r="3" spans="1:10" s="62" customFormat="1" ht="19.5" customHeight="1">
      <c r="A3" s="239" t="s">
        <v>493</v>
      </c>
      <c r="B3" s="240"/>
      <c r="C3" s="255"/>
      <c r="D3" s="256"/>
      <c r="E3" s="58" t="s">
        <v>166</v>
      </c>
      <c r="F3" s="64"/>
      <c r="G3" s="58" t="s">
        <v>167</v>
      </c>
      <c r="H3" s="71"/>
      <c r="I3" s="58" t="s">
        <v>159</v>
      </c>
      <c r="J3" s="59" t="s">
        <v>501</v>
      </c>
    </row>
    <row r="4" spans="1:10" s="62" customFormat="1" ht="24" customHeight="1">
      <c r="A4" s="239" t="s">
        <v>380</v>
      </c>
      <c r="B4" s="240"/>
      <c r="C4" s="257"/>
      <c r="D4" s="238"/>
      <c r="E4" s="58" t="s">
        <v>168</v>
      </c>
      <c r="F4" s="64"/>
      <c r="G4" s="58" t="s">
        <v>167</v>
      </c>
      <c r="H4" s="71"/>
      <c r="I4" s="58" t="s">
        <v>169</v>
      </c>
      <c r="J4" s="59"/>
    </row>
    <row r="5" spans="1:10" s="62" customFormat="1" ht="19.5" customHeight="1">
      <c r="A5" s="239" t="s">
        <v>494</v>
      </c>
      <c r="B5" s="240"/>
      <c r="C5" s="237" t="s">
        <v>495</v>
      </c>
      <c r="D5" s="238"/>
      <c r="E5" s="239" t="s">
        <v>496</v>
      </c>
      <c r="F5" s="240"/>
      <c r="G5" s="266" t="str">
        <f>'附1资产'!B24</f>
        <v>固定资产</v>
      </c>
      <c r="H5" s="267"/>
      <c r="I5" s="58" t="s">
        <v>381</v>
      </c>
      <c r="J5" s="58" t="s">
        <v>170</v>
      </c>
    </row>
    <row r="6" spans="1:10" s="62" customFormat="1" ht="19.5" customHeight="1">
      <c r="A6" s="258" t="s">
        <v>230</v>
      </c>
      <c r="B6" s="241" t="s">
        <v>229</v>
      </c>
      <c r="C6" s="230"/>
      <c r="D6" s="231"/>
      <c r="E6" s="239" t="s">
        <v>497</v>
      </c>
      <c r="F6" s="240"/>
      <c r="G6" s="239" t="s">
        <v>498</v>
      </c>
      <c r="H6" s="240"/>
      <c r="I6" s="239" t="s">
        <v>499</v>
      </c>
      <c r="J6" s="240"/>
    </row>
    <row r="7" spans="1:10" s="62" customFormat="1" ht="19.5" customHeight="1">
      <c r="A7" s="259"/>
      <c r="B7" s="261"/>
      <c r="C7" s="262"/>
      <c r="D7" s="263"/>
      <c r="E7" s="58" t="s">
        <v>382</v>
      </c>
      <c r="F7" s="58" t="s">
        <v>383</v>
      </c>
      <c r="G7" s="58" t="s">
        <v>382</v>
      </c>
      <c r="H7" s="58" t="s">
        <v>383</v>
      </c>
      <c r="I7" s="58" t="s">
        <v>382</v>
      </c>
      <c r="J7" s="58" t="s">
        <v>383</v>
      </c>
    </row>
    <row r="8" spans="1:10" s="62" customFormat="1" ht="15" customHeight="1">
      <c r="A8" s="59"/>
      <c r="B8" s="241" t="s">
        <v>120</v>
      </c>
      <c r="C8" s="230"/>
      <c r="D8" s="231"/>
      <c r="E8" s="75">
        <f>E9-E10</f>
        <v>0</v>
      </c>
      <c r="F8" s="75"/>
      <c r="G8" s="75">
        <f>G9-G10</f>
        <v>0</v>
      </c>
      <c r="H8" s="75"/>
      <c r="I8" s="75">
        <f>I9-I10</f>
        <v>0</v>
      </c>
      <c r="J8" s="60"/>
    </row>
    <row r="9" spans="1:10" s="62" customFormat="1" ht="15" customHeight="1">
      <c r="A9" s="59"/>
      <c r="B9" s="241" t="s">
        <v>557</v>
      </c>
      <c r="C9" s="230"/>
      <c r="D9" s="231"/>
      <c r="E9" s="76">
        <f>'1资产处置表底稿'!D27</f>
        <v>0</v>
      </c>
      <c r="F9" s="60"/>
      <c r="G9" s="76">
        <f>'1资产处置表底稿'!F27</f>
        <v>0</v>
      </c>
      <c r="H9" s="60"/>
      <c r="I9" s="76">
        <f>'1资产处置表底稿'!H27</f>
        <v>0</v>
      </c>
      <c r="J9" s="60"/>
    </row>
    <row r="10" spans="1:10" s="62" customFormat="1" ht="15" customHeight="1">
      <c r="A10" s="83"/>
      <c r="B10" s="264" t="s">
        <v>387</v>
      </c>
      <c r="C10" s="252"/>
      <c r="D10" s="253"/>
      <c r="E10" s="82">
        <f aca="true" t="shared" si="0" ref="E10:J10">SUM(E12:E31)</f>
        <v>0</v>
      </c>
      <c r="F10" s="82">
        <f t="shared" si="0"/>
        <v>0</v>
      </c>
      <c r="G10" s="82">
        <f t="shared" si="0"/>
        <v>0</v>
      </c>
      <c r="H10" s="82">
        <f t="shared" si="0"/>
        <v>0</v>
      </c>
      <c r="I10" s="82">
        <f t="shared" si="0"/>
        <v>0</v>
      </c>
      <c r="J10" s="82">
        <f t="shared" si="0"/>
        <v>0</v>
      </c>
    </row>
    <row r="11" spans="1:10" s="62" customFormat="1" ht="15" customHeight="1">
      <c r="A11" s="59"/>
      <c r="B11" s="241" t="s">
        <v>500</v>
      </c>
      <c r="C11" s="230"/>
      <c r="D11" s="231"/>
      <c r="E11" s="60"/>
      <c r="F11" s="60"/>
      <c r="G11" s="60"/>
      <c r="H11" s="60"/>
      <c r="I11" s="60"/>
      <c r="J11" s="60"/>
    </row>
    <row r="12" spans="1:10" s="62" customFormat="1" ht="15" customHeight="1">
      <c r="A12" s="59">
        <v>1</v>
      </c>
      <c r="B12" s="265"/>
      <c r="C12" s="233"/>
      <c r="D12" s="234"/>
      <c r="E12" s="66"/>
      <c r="F12" s="66"/>
      <c r="G12" s="66"/>
      <c r="H12" s="66"/>
      <c r="I12" s="66"/>
      <c r="J12" s="66"/>
    </row>
    <row r="13" spans="1:10" s="62" customFormat="1" ht="15" customHeight="1">
      <c r="A13" s="59">
        <v>2</v>
      </c>
      <c r="B13" s="265"/>
      <c r="C13" s="233"/>
      <c r="D13" s="234"/>
      <c r="E13" s="66"/>
      <c r="F13" s="66"/>
      <c r="G13" s="66"/>
      <c r="H13" s="66"/>
      <c r="I13" s="66"/>
      <c r="J13" s="66"/>
    </row>
    <row r="14" spans="1:10" s="62" customFormat="1" ht="15" customHeight="1">
      <c r="A14" s="59">
        <v>3</v>
      </c>
      <c r="B14" s="232"/>
      <c r="C14" s="233"/>
      <c r="D14" s="234"/>
      <c r="E14" s="66"/>
      <c r="F14" s="66"/>
      <c r="G14" s="67"/>
      <c r="H14" s="66"/>
      <c r="I14" s="66"/>
      <c r="J14" s="66"/>
    </row>
    <row r="15" spans="1:10" s="62" customFormat="1" ht="15" customHeight="1">
      <c r="A15" s="59">
        <v>4</v>
      </c>
      <c r="B15" s="232"/>
      <c r="C15" s="233"/>
      <c r="D15" s="234"/>
      <c r="E15" s="66"/>
      <c r="F15" s="66"/>
      <c r="G15" s="66"/>
      <c r="H15" s="66"/>
      <c r="I15" s="66"/>
      <c r="J15" s="66"/>
    </row>
    <row r="16" spans="1:10" s="62" customFormat="1" ht="15" customHeight="1">
      <c r="A16" s="59">
        <v>5</v>
      </c>
      <c r="B16" s="232"/>
      <c r="C16" s="233"/>
      <c r="D16" s="234"/>
      <c r="E16" s="66"/>
      <c r="F16" s="66"/>
      <c r="G16" s="66"/>
      <c r="H16" s="66"/>
      <c r="I16" s="66"/>
      <c r="J16" s="66"/>
    </row>
    <row r="17" spans="1:10" s="62" customFormat="1" ht="15" customHeight="1">
      <c r="A17" s="59">
        <v>6</v>
      </c>
      <c r="B17" s="232"/>
      <c r="C17" s="233"/>
      <c r="D17" s="234"/>
      <c r="E17" s="66"/>
      <c r="F17" s="66"/>
      <c r="G17" s="66"/>
      <c r="H17" s="66"/>
      <c r="I17" s="66"/>
      <c r="J17" s="66"/>
    </row>
    <row r="18" spans="1:10" s="62" customFormat="1" ht="15" customHeight="1">
      <c r="A18" s="59">
        <v>7</v>
      </c>
      <c r="B18" s="232"/>
      <c r="C18" s="233"/>
      <c r="D18" s="234"/>
      <c r="E18" s="66"/>
      <c r="F18" s="66"/>
      <c r="G18" s="66"/>
      <c r="H18" s="66"/>
      <c r="I18" s="66"/>
      <c r="J18" s="66"/>
    </row>
    <row r="19" spans="1:10" s="62" customFormat="1" ht="15" customHeight="1">
      <c r="A19" s="59">
        <v>8</v>
      </c>
      <c r="B19" s="232"/>
      <c r="C19" s="233"/>
      <c r="D19" s="234"/>
      <c r="E19" s="66"/>
      <c r="F19" s="66"/>
      <c r="G19" s="66"/>
      <c r="H19" s="66"/>
      <c r="I19" s="66"/>
      <c r="J19" s="66"/>
    </row>
    <row r="20" spans="1:10" s="62" customFormat="1" ht="15" customHeight="1">
      <c r="A20" s="59">
        <v>9</v>
      </c>
      <c r="B20" s="232"/>
      <c r="C20" s="233"/>
      <c r="D20" s="234"/>
      <c r="E20" s="66"/>
      <c r="F20" s="66"/>
      <c r="G20" s="66"/>
      <c r="H20" s="66"/>
      <c r="I20" s="66"/>
      <c r="J20" s="66"/>
    </row>
    <row r="21" spans="1:10" s="62" customFormat="1" ht="15" customHeight="1">
      <c r="A21" s="59">
        <v>10</v>
      </c>
      <c r="B21" s="232"/>
      <c r="C21" s="233"/>
      <c r="D21" s="234"/>
      <c r="E21" s="66"/>
      <c r="F21" s="66"/>
      <c r="G21" s="66"/>
      <c r="H21" s="66"/>
      <c r="I21" s="66"/>
      <c r="J21" s="66"/>
    </row>
    <row r="22" spans="1:10" s="62" customFormat="1" ht="15" customHeight="1">
      <c r="A22" s="59">
        <v>11</v>
      </c>
      <c r="B22" s="229"/>
      <c r="C22" s="230"/>
      <c r="D22" s="231"/>
      <c r="E22" s="68"/>
      <c r="F22" s="68"/>
      <c r="G22" s="68"/>
      <c r="H22" s="68"/>
      <c r="I22" s="68"/>
      <c r="J22" s="68"/>
    </row>
    <row r="23" spans="1:10" s="62" customFormat="1" ht="15" customHeight="1">
      <c r="A23" s="59">
        <v>12</v>
      </c>
      <c r="B23" s="229"/>
      <c r="C23" s="230"/>
      <c r="D23" s="231"/>
      <c r="E23" s="68"/>
      <c r="F23" s="68"/>
      <c r="G23" s="68"/>
      <c r="H23" s="68"/>
      <c r="I23" s="68"/>
      <c r="J23" s="68"/>
    </row>
    <row r="24" spans="1:10" s="62" customFormat="1" ht="15" customHeight="1">
      <c r="A24" s="59">
        <v>13</v>
      </c>
      <c r="B24" s="229"/>
      <c r="C24" s="230"/>
      <c r="D24" s="231"/>
      <c r="E24" s="68"/>
      <c r="F24" s="68"/>
      <c r="G24" s="69"/>
      <c r="H24" s="68"/>
      <c r="I24" s="68"/>
      <c r="J24" s="68"/>
    </row>
    <row r="25" spans="1:10" s="62" customFormat="1" ht="15" customHeight="1">
      <c r="A25" s="59">
        <v>14</v>
      </c>
      <c r="B25" s="229"/>
      <c r="C25" s="230"/>
      <c r="D25" s="231"/>
      <c r="E25" s="68"/>
      <c r="F25" s="68"/>
      <c r="G25" s="68"/>
      <c r="H25" s="68"/>
      <c r="I25" s="68"/>
      <c r="J25" s="68"/>
    </row>
    <row r="26" spans="1:10" s="62" customFormat="1" ht="15" customHeight="1">
      <c r="A26" s="59">
        <v>15</v>
      </c>
      <c r="B26" s="229"/>
      <c r="C26" s="230"/>
      <c r="D26" s="231"/>
      <c r="E26" s="68"/>
      <c r="F26" s="68"/>
      <c r="G26" s="68"/>
      <c r="H26" s="68"/>
      <c r="I26" s="68"/>
      <c r="J26" s="68"/>
    </row>
    <row r="27" spans="1:10" s="62" customFormat="1" ht="15" customHeight="1">
      <c r="A27" s="59">
        <v>16</v>
      </c>
      <c r="B27" s="229"/>
      <c r="C27" s="230"/>
      <c r="D27" s="231"/>
      <c r="E27" s="68"/>
      <c r="F27" s="68"/>
      <c r="G27" s="68"/>
      <c r="H27" s="68"/>
      <c r="I27" s="68"/>
      <c r="J27" s="68"/>
    </row>
    <row r="28" spans="1:10" s="62" customFormat="1" ht="15" customHeight="1">
      <c r="A28" s="59">
        <v>17</v>
      </c>
      <c r="B28" s="229"/>
      <c r="C28" s="230"/>
      <c r="D28" s="231"/>
      <c r="E28" s="68"/>
      <c r="F28" s="68"/>
      <c r="G28" s="68"/>
      <c r="H28" s="68"/>
      <c r="I28" s="68"/>
      <c r="J28" s="68"/>
    </row>
    <row r="29" spans="1:10" s="62" customFormat="1" ht="15" customHeight="1">
      <c r="A29" s="59">
        <v>18</v>
      </c>
      <c r="B29" s="229"/>
      <c r="C29" s="230"/>
      <c r="D29" s="231"/>
      <c r="E29" s="68"/>
      <c r="F29" s="68"/>
      <c r="G29" s="68"/>
      <c r="H29" s="68"/>
      <c r="I29" s="68"/>
      <c r="J29" s="68"/>
    </row>
    <row r="30" spans="1:10" s="62" customFormat="1" ht="15" customHeight="1">
      <c r="A30" s="59">
        <v>19</v>
      </c>
      <c r="B30" s="229"/>
      <c r="C30" s="230"/>
      <c r="D30" s="231"/>
      <c r="E30" s="68"/>
      <c r="F30" s="68"/>
      <c r="G30" s="68"/>
      <c r="H30" s="68"/>
      <c r="I30" s="68"/>
      <c r="J30" s="68"/>
    </row>
    <row r="31" spans="1:10" s="62" customFormat="1" ht="15" customHeight="1">
      <c r="A31" s="63">
        <v>20</v>
      </c>
      <c r="B31" s="229"/>
      <c r="C31" s="230"/>
      <c r="D31" s="231"/>
      <c r="E31" s="70"/>
      <c r="F31" s="70"/>
      <c r="G31" s="70"/>
      <c r="H31" s="70"/>
      <c r="I31" s="70"/>
      <c r="J31" s="70"/>
    </row>
    <row r="32" spans="1:10" s="62" customFormat="1" ht="19.5" customHeight="1">
      <c r="A32" s="248" t="s">
        <v>189</v>
      </c>
      <c r="B32" s="249"/>
      <c r="C32" s="249"/>
      <c r="D32" s="249"/>
      <c r="E32" s="249"/>
      <c r="F32" s="249"/>
      <c r="G32" s="249"/>
      <c r="H32" s="249"/>
      <c r="I32" s="249"/>
      <c r="J32" s="250"/>
    </row>
    <row r="33" spans="1:10" s="62" customFormat="1" ht="19.5" customHeight="1">
      <c r="A33" s="245"/>
      <c r="B33" s="246"/>
      <c r="C33" s="246"/>
      <c r="D33" s="246"/>
      <c r="E33" s="246"/>
      <c r="F33" s="246"/>
      <c r="G33" s="246"/>
      <c r="H33" s="246"/>
      <c r="I33" s="246"/>
      <c r="J33" s="247"/>
    </row>
    <row r="34" spans="1:10" s="62" customFormat="1" ht="19.5" customHeight="1">
      <c r="A34" s="248" t="s">
        <v>375</v>
      </c>
      <c r="B34" s="249"/>
      <c r="C34" s="249"/>
      <c r="D34" s="249"/>
      <c r="E34" s="249"/>
      <c r="F34" s="249"/>
      <c r="G34" s="249"/>
      <c r="H34" s="249"/>
      <c r="I34" s="249"/>
      <c r="J34" s="250"/>
    </row>
    <row r="35" spans="1:10" s="62" customFormat="1" ht="19.5" customHeight="1">
      <c r="A35" s="242"/>
      <c r="B35" s="243"/>
      <c r="C35" s="243"/>
      <c r="D35" s="243"/>
      <c r="E35" s="243"/>
      <c r="F35" s="243"/>
      <c r="G35" s="243"/>
      <c r="H35" s="243"/>
      <c r="I35" s="243"/>
      <c r="J35" s="244"/>
    </row>
    <row r="36" s="62" customFormat="1" ht="15.75">
      <c r="A36" s="61"/>
    </row>
    <row r="37" s="62" customFormat="1" ht="15.75">
      <c r="A37" s="61"/>
    </row>
    <row r="38" spans="1:10" ht="15.75">
      <c r="A38" s="61"/>
      <c r="B38" s="62"/>
      <c r="C38" s="62"/>
      <c r="D38" s="62"/>
      <c r="E38" s="62"/>
      <c r="F38" s="62"/>
      <c r="G38" s="62"/>
      <c r="H38" s="62"/>
      <c r="I38" s="62"/>
      <c r="J38" s="62"/>
    </row>
  </sheetData>
  <sheetProtection/>
  <mergeCells count="43">
    <mergeCell ref="A1:J1"/>
    <mergeCell ref="A6:A7"/>
    <mergeCell ref="B10:D10"/>
    <mergeCell ref="A5:B5"/>
    <mergeCell ref="C3:D3"/>
    <mergeCell ref="C4:D4"/>
    <mergeCell ref="B11:D11"/>
    <mergeCell ref="G5:H5"/>
    <mergeCell ref="G6:H6"/>
    <mergeCell ref="B13:D13"/>
    <mergeCell ref="B12:D12"/>
    <mergeCell ref="B8:D8"/>
    <mergeCell ref="B9:D9"/>
    <mergeCell ref="B22:D22"/>
    <mergeCell ref="A34:J34"/>
    <mergeCell ref="A2:J2"/>
    <mergeCell ref="I6:J6"/>
    <mergeCell ref="A3:B3"/>
    <mergeCell ref="A4:B4"/>
    <mergeCell ref="B6:D7"/>
    <mergeCell ref="C5:D5"/>
    <mergeCell ref="E6:F6"/>
    <mergeCell ref="E5:F5"/>
    <mergeCell ref="B29:D29"/>
    <mergeCell ref="B30:D30"/>
    <mergeCell ref="A35:J35"/>
    <mergeCell ref="B21:D21"/>
    <mergeCell ref="B24:D24"/>
    <mergeCell ref="B25:D25"/>
    <mergeCell ref="B26:D26"/>
    <mergeCell ref="B31:D31"/>
    <mergeCell ref="A33:J33"/>
    <mergeCell ref="B23:D23"/>
    <mergeCell ref="B14:D14"/>
    <mergeCell ref="A32:J32"/>
    <mergeCell ref="B18:D18"/>
    <mergeCell ref="B19:D19"/>
    <mergeCell ref="B20:D20"/>
    <mergeCell ref="B15:D15"/>
    <mergeCell ref="B16:D16"/>
    <mergeCell ref="B17:D17"/>
    <mergeCell ref="B27:D27"/>
    <mergeCell ref="B28:D28"/>
  </mergeCells>
  <hyperlinks>
    <hyperlink ref="A1:J1" location="'1资产处置表底稿'!A1" display="返回资产处置损益明细表工作底稿"/>
  </hyperlinks>
  <printOptions/>
  <pageMargins left="0.75" right="0.41" top="1" bottom="1" header="0.5" footer="0.5"/>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sheetPr>
    <tabColor indexed="45"/>
  </sheetPr>
  <dimension ref="A1:J38"/>
  <sheetViews>
    <sheetView zoomScalePageLayoutView="0" workbookViewId="0" topLeftCell="A1">
      <selection activeCell="A1" sqref="A1:J1"/>
    </sheetView>
  </sheetViews>
  <sheetFormatPr defaultColWidth="9.00390625" defaultRowHeight="14.25"/>
  <cols>
    <col min="1" max="1" width="4.75390625" style="57" customWidth="1"/>
    <col min="2" max="2" width="5.875" style="0" customWidth="1"/>
    <col min="3" max="3" width="7.375" style="0" customWidth="1"/>
    <col min="4" max="4" width="7.125" style="0" customWidth="1"/>
    <col min="5" max="5" width="9.25390625" style="0" customWidth="1"/>
    <col min="8" max="8" width="9.375" style="0" customWidth="1"/>
  </cols>
  <sheetData>
    <row r="1" spans="1:10" ht="21" customHeight="1">
      <c r="A1" s="254" t="s">
        <v>695</v>
      </c>
      <c r="B1" s="254"/>
      <c r="C1" s="254"/>
      <c r="D1" s="254"/>
      <c r="E1" s="254"/>
      <c r="F1" s="254"/>
      <c r="G1" s="254"/>
      <c r="H1" s="254"/>
      <c r="I1" s="254"/>
      <c r="J1" s="254"/>
    </row>
    <row r="2" spans="1:10" ht="36.75" customHeight="1">
      <c r="A2" s="260" t="s">
        <v>436</v>
      </c>
      <c r="B2" s="260"/>
      <c r="C2" s="260"/>
      <c r="D2" s="260"/>
      <c r="E2" s="260"/>
      <c r="F2" s="260"/>
      <c r="G2" s="260"/>
      <c r="H2" s="260"/>
      <c r="I2" s="260"/>
      <c r="J2" s="260"/>
    </row>
    <row r="3" spans="1:10" s="62" customFormat="1" ht="19.5" customHeight="1">
      <c r="A3" s="239" t="s">
        <v>437</v>
      </c>
      <c r="B3" s="240"/>
      <c r="C3" s="255"/>
      <c r="D3" s="256"/>
      <c r="E3" s="58" t="s">
        <v>166</v>
      </c>
      <c r="F3" s="64"/>
      <c r="G3" s="58" t="s">
        <v>167</v>
      </c>
      <c r="H3" s="71"/>
      <c r="I3" s="58" t="s">
        <v>159</v>
      </c>
      <c r="J3" s="59" t="s">
        <v>502</v>
      </c>
    </row>
    <row r="4" spans="1:10" s="62" customFormat="1" ht="24" customHeight="1">
      <c r="A4" s="239" t="s">
        <v>380</v>
      </c>
      <c r="B4" s="240"/>
      <c r="C4" s="257"/>
      <c r="D4" s="238"/>
      <c r="E4" s="58" t="s">
        <v>168</v>
      </c>
      <c r="F4" s="64"/>
      <c r="G4" s="58" t="s">
        <v>167</v>
      </c>
      <c r="H4" s="71"/>
      <c r="I4" s="58" t="s">
        <v>169</v>
      </c>
      <c r="J4" s="59"/>
    </row>
    <row r="5" spans="1:10" s="62" customFormat="1" ht="19.5" customHeight="1">
      <c r="A5" s="239" t="s">
        <v>438</v>
      </c>
      <c r="B5" s="240"/>
      <c r="C5" s="237" t="s">
        <v>439</v>
      </c>
      <c r="D5" s="238"/>
      <c r="E5" s="239" t="s">
        <v>440</v>
      </c>
      <c r="F5" s="240"/>
      <c r="G5" s="266" t="str">
        <f>'附1资产'!B25</f>
        <v>在建工程</v>
      </c>
      <c r="H5" s="267"/>
      <c r="I5" s="58" t="s">
        <v>381</v>
      </c>
      <c r="J5" s="58" t="s">
        <v>170</v>
      </c>
    </row>
    <row r="6" spans="1:10" s="62" customFormat="1" ht="19.5" customHeight="1">
      <c r="A6" s="258" t="s">
        <v>230</v>
      </c>
      <c r="B6" s="241" t="s">
        <v>229</v>
      </c>
      <c r="C6" s="230"/>
      <c r="D6" s="231"/>
      <c r="E6" s="239" t="s">
        <v>441</v>
      </c>
      <c r="F6" s="240"/>
      <c r="G6" s="239" t="s">
        <v>442</v>
      </c>
      <c r="H6" s="240"/>
      <c r="I6" s="239" t="s">
        <v>443</v>
      </c>
      <c r="J6" s="240"/>
    </row>
    <row r="7" spans="1:10" s="62" customFormat="1" ht="19.5" customHeight="1">
      <c r="A7" s="259"/>
      <c r="B7" s="261"/>
      <c r="C7" s="262"/>
      <c r="D7" s="263"/>
      <c r="E7" s="58" t="s">
        <v>382</v>
      </c>
      <c r="F7" s="58" t="s">
        <v>383</v>
      </c>
      <c r="G7" s="58" t="s">
        <v>382</v>
      </c>
      <c r="H7" s="58" t="s">
        <v>383</v>
      </c>
      <c r="I7" s="58" t="s">
        <v>382</v>
      </c>
      <c r="J7" s="58" t="s">
        <v>383</v>
      </c>
    </row>
    <row r="8" spans="1:10" s="62" customFormat="1" ht="15" customHeight="1">
      <c r="A8" s="59"/>
      <c r="B8" s="241" t="s">
        <v>120</v>
      </c>
      <c r="C8" s="230"/>
      <c r="D8" s="231"/>
      <c r="E8" s="75">
        <f>E9-E10</f>
        <v>0</v>
      </c>
      <c r="F8" s="75"/>
      <c r="G8" s="75">
        <f>G9-G10</f>
        <v>0</v>
      </c>
      <c r="H8" s="75"/>
      <c r="I8" s="75">
        <f>I9-I10</f>
        <v>0</v>
      </c>
      <c r="J8" s="60"/>
    </row>
    <row r="9" spans="1:10" s="62" customFormat="1" ht="15" customHeight="1">
      <c r="A9" s="59"/>
      <c r="B9" s="241" t="s">
        <v>557</v>
      </c>
      <c r="C9" s="230"/>
      <c r="D9" s="231"/>
      <c r="E9" s="76">
        <f>'1资产处置表底稿'!D28</f>
        <v>0</v>
      </c>
      <c r="F9" s="60"/>
      <c r="G9" s="76">
        <f>'1资产处置表底稿'!F28</f>
        <v>0</v>
      </c>
      <c r="H9" s="60"/>
      <c r="I9" s="76">
        <f>'1资产处置表底稿'!H28</f>
        <v>0</v>
      </c>
      <c r="J9" s="60"/>
    </row>
    <row r="10" spans="1:10" s="62" customFormat="1" ht="15" customHeight="1">
      <c r="A10" s="83"/>
      <c r="B10" s="264" t="s">
        <v>387</v>
      </c>
      <c r="C10" s="252"/>
      <c r="D10" s="253"/>
      <c r="E10" s="82">
        <f aca="true" t="shared" si="0" ref="E10:J10">SUM(E12:E31)</f>
        <v>0</v>
      </c>
      <c r="F10" s="82">
        <f t="shared" si="0"/>
        <v>0</v>
      </c>
      <c r="G10" s="82">
        <f t="shared" si="0"/>
        <v>0</v>
      </c>
      <c r="H10" s="82">
        <f t="shared" si="0"/>
        <v>0</v>
      </c>
      <c r="I10" s="82">
        <f t="shared" si="0"/>
        <v>0</v>
      </c>
      <c r="J10" s="82">
        <f t="shared" si="0"/>
        <v>0</v>
      </c>
    </row>
    <row r="11" spans="1:10" s="62" customFormat="1" ht="15" customHeight="1">
      <c r="A11" s="59"/>
      <c r="B11" s="241" t="s">
        <v>444</v>
      </c>
      <c r="C11" s="230"/>
      <c r="D11" s="231"/>
      <c r="E11" s="60"/>
      <c r="F11" s="60"/>
      <c r="G11" s="60"/>
      <c r="H11" s="60"/>
      <c r="I11" s="60"/>
      <c r="J11" s="60"/>
    </row>
    <row r="12" spans="1:10" s="62" customFormat="1" ht="15" customHeight="1">
      <c r="A12" s="59">
        <v>1</v>
      </c>
      <c r="B12" s="265"/>
      <c r="C12" s="233"/>
      <c r="D12" s="234"/>
      <c r="E12" s="66"/>
      <c r="F12" s="66"/>
      <c r="G12" s="66"/>
      <c r="H12" s="66"/>
      <c r="I12" s="66"/>
      <c r="J12" s="66"/>
    </row>
    <row r="13" spans="1:10" s="62" customFormat="1" ht="15" customHeight="1">
      <c r="A13" s="59">
        <v>2</v>
      </c>
      <c r="B13" s="265"/>
      <c r="C13" s="233"/>
      <c r="D13" s="234"/>
      <c r="E13" s="66"/>
      <c r="F13" s="66"/>
      <c r="G13" s="66"/>
      <c r="H13" s="66"/>
      <c r="I13" s="66"/>
      <c r="J13" s="66"/>
    </row>
    <row r="14" spans="1:10" s="62" customFormat="1" ht="15" customHeight="1">
      <c r="A14" s="59">
        <v>3</v>
      </c>
      <c r="B14" s="232"/>
      <c r="C14" s="233"/>
      <c r="D14" s="234"/>
      <c r="E14" s="66"/>
      <c r="F14" s="66"/>
      <c r="G14" s="67"/>
      <c r="H14" s="66"/>
      <c r="I14" s="66"/>
      <c r="J14" s="66"/>
    </row>
    <row r="15" spans="1:10" s="62" customFormat="1" ht="15" customHeight="1">
      <c r="A15" s="59">
        <v>4</v>
      </c>
      <c r="B15" s="232"/>
      <c r="C15" s="233"/>
      <c r="D15" s="234"/>
      <c r="E15" s="66"/>
      <c r="F15" s="66"/>
      <c r="G15" s="66"/>
      <c r="H15" s="66"/>
      <c r="I15" s="66"/>
      <c r="J15" s="66"/>
    </row>
    <row r="16" spans="1:10" s="62" customFormat="1" ht="15" customHeight="1">
      <c r="A16" s="59">
        <v>5</v>
      </c>
      <c r="B16" s="232"/>
      <c r="C16" s="233"/>
      <c r="D16" s="234"/>
      <c r="E16" s="66"/>
      <c r="F16" s="66"/>
      <c r="G16" s="66"/>
      <c r="H16" s="66"/>
      <c r="I16" s="66"/>
      <c r="J16" s="66"/>
    </row>
    <row r="17" spans="1:10" s="62" customFormat="1" ht="15" customHeight="1">
      <c r="A17" s="59">
        <v>6</v>
      </c>
      <c r="B17" s="232"/>
      <c r="C17" s="233"/>
      <c r="D17" s="234"/>
      <c r="E17" s="66"/>
      <c r="F17" s="66"/>
      <c r="G17" s="66"/>
      <c r="H17" s="66"/>
      <c r="I17" s="66"/>
      <c r="J17" s="66"/>
    </row>
    <row r="18" spans="1:10" s="62" customFormat="1" ht="15" customHeight="1">
      <c r="A18" s="59">
        <v>7</v>
      </c>
      <c r="B18" s="232"/>
      <c r="C18" s="233"/>
      <c r="D18" s="234"/>
      <c r="E18" s="66"/>
      <c r="F18" s="66"/>
      <c r="G18" s="66"/>
      <c r="H18" s="66"/>
      <c r="I18" s="66"/>
      <c r="J18" s="66"/>
    </row>
    <row r="19" spans="1:10" s="62" customFormat="1" ht="15" customHeight="1">
      <c r="A19" s="59">
        <v>8</v>
      </c>
      <c r="B19" s="232"/>
      <c r="C19" s="233"/>
      <c r="D19" s="234"/>
      <c r="E19" s="66"/>
      <c r="F19" s="66"/>
      <c r="G19" s="66"/>
      <c r="H19" s="66"/>
      <c r="I19" s="66"/>
      <c r="J19" s="66"/>
    </row>
    <row r="20" spans="1:10" s="62" customFormat="1" ht="15" customHeight="1">
      <c r="A20" s="59">
        <v>9</v>
      </c>
      <c r="B20" s="232"/>
      <c r="C20" s="233"/>
      <c r="D20" s="234"/>
      <c r="E20" s="66"/>
      <c r="F20" s="66"/>
      <c r="G20" s="66"/>
      <c r="H20" s="66"/>
      <c r="I20" s="66"/>
      <c r="J20" s="66"/>
    </row>
    <row r="21" spans="1:10" s="62" customFormat="1" ht="15" customHeight="1">
      <c r="A21" s="59">
        <v>10</v>
      </c>
      <c r="B21" s="232"/>
      <c r="C21" s="233"/>
      <c r="D21" s="234"/>
      <c r="E21" s="66"/>
      <c r="F21" s="66"/>
      <c r="G21" s="66"/>
      <c r="H21" s="66"/>
      <c r="I21" s="66"/>
      <c r="J21" s="66"/>
    </row>
    <row r="22" spans="1:10" s="62" customFormat="1" ht="15" customHeight="1">
      <c r="A22" s="59">
        <v>11</v>
      </c>
      <c r="B22" s="229"/>
      <c r="C22" s="230"/>
      <c r="D22" s="231"/>
      <c r="E22" s="68"/>
      <c r="F22" s="68"/>
      <c r="G22" s="68"/>
      <c r="H22" s="68"/>
      <c r="I22" s="68"/>
      <c r="J22" s="68"/>
    </row>
    <row r="23" spans="1:10" s="62" customFormat="1" ht="15" customHeight="1">
      <c r="A23" s="59">
        <v>12</v>
      </c>
      <c r="B23" s="229"/>
      <c r="C23" s="230"/>
      <c r="D23" s="231"/>
      <c r="E23" s="68"/>
      <c r="F23" s="68"/>
      <c r="G23" s="68"/>
      <c r="H23" s="68"/>
      <c r="I23" s="68"/>
      <c r="J23" s="68"/>
    </row>
    <row r="24" spans="1:10" s="62" customFormat="1" ht="15" customHeight="1">
      <c r="A24" s="59">
        <v>13</v>
      </c>
      <c r="B24" s="229"/>
      <c r="C24" s="230"/>
      <c r="D24" s="231"/>
      <c r="E24" s="68"/>
      <c r="F24" s="68"/>
      <c r="G24" s="69"/>
      <c r="H24" s="68"/>
      <c r="I24" s="68"/>
      <c r="J24" s="68"/>
    </row>
    <row r="25" spans="1:10" s="62" customFormat="1" ht="15" customHeight="1">
      <c r="A25" s="59">
        <v>14</v>
      </c>
      <c r="B25" s="229"/>
      <c r="C25" s="230"/>
      <c r="D25" s="231"/>
      <c r="E25" s="68"/>
      <c r="F25" s="68"/>
      <c r="G25" s="68"/>
      <c r="H25" s="68"/>
      <c r="I25" s="68"/>
      <c r="J25" s="68"/>
    </row>
    <row r="26" spans="1:10" s="62" customFormat="1" ht="15" customHeight="1">
      <c r="A26" s="59">
        <v>15</v>
      </c>
      <c r="B26" s="229"/>
      <c r="C26" s="230"/>
      <c r="D26" s="231"/>
      <c r="E26" s="68"/>
      <c r="F26" s="68"/>
      <c r="G26" s="68"/>
      <c r="H26" s="68"/>
      <c r="I26" s="68"/>
      <c r="J26" s="68"/>
    </row>
    <row r="27" spans="1:10" s="62" customFormat="1" ht="15" customHeight="1">
      <c r="A27" s="59">
        <v>16</v>
      </c>
      <c r="B27" s="229"/>
      <c r="C27" s="230"/>
      <c r="D27" s="231"/>
      <c r="E27" s="68"/>
      <c r="F27" s="68"/>
      <c r="G27" s="68"/>
      <c r="H27" s="68"/>
      <c r="I27" s="68"/>
      <c r="J27" s="68"/>
    </row>
    <row r="28" spans="1:10" s="62" customFormat="1" ht="15" customHeight="1">
      <c r="A28" s="59">
        <v>17</v>
      </c>
      <c r="B28" s="229"/>
      <c r="C28" s="230"/>
      <c r="D28" s="231"/>
      <c r="E28" s="68"/>
      <c r="F28" s="68"/>
      <c r="G28" s="68"/>
      <c r="H28" s="68"/>
      <c r="I28" s="68"/>
      <c r="J28" s="68"/>
    </row>
    <row r="29" spans="1:10" s="62" customFormat="1" ht="15" customHeight="1">
      <c r="A29" s="59">
        <v>18</v>
      </c>
      <c r="B29" s="229"/>
      <c r="C29" s="230"/>
      <c r="D29" s="231"/>
      <c r="E29" s="68"/>
      <c r="F29" s="68"/>
      <c r="G29" s="68"/>
      <c r="H29" s="68"/>
      <c r="I29" s="68"/>
      <c r="J29" s="68"/>
    </row>
    <row r="30" spans="1:10" s="62" customFormat="1" ht="15" customHeight="1">
      <c r="A30" s="59">
        <v>19</v>
      </c>
      <c r="B30" s="229"/>
      <c r="C30" s="230"/>
      <c r="D30" s="231"/>
      <c r="E30" s="68"/>
      <c r="F30" s="68"/>
      <c r="G30" s="68"/>
      <c r="H30" s="68"/>
      <c r="I30" s="68"/>
      <c r="J30" s="68"/>
    </row>
    <row r="31" spans="1:10" s="62" customFormat="1" ht="15" customHeight="1">
      <c r="A31" s="63">
        <v>20</v>
      </c>
      <c r="B31" s="229"/>
      <c r="C31" s="230"/>
      <c r="D31" s="231"/>
      <c r="E31" s="70"/>
      <c r="F31" s="70"/>
      <c r="G31" s="70"/>
      <c r="H31" s="70"/>
      <c r="I31" s="70"/>
      <c r="J31" s="70"/>
    </row>
    <row r="32" spans="1:10" s="62" customFormat="1" ht="19.5" customHeight="1">
      <c r="A32" s="248" t="s">
        <v>189</v>
      </c>
      <c r="B32" s="249"/>
      <c r="C32" s="249"/>
      <c r="D32" s="249"/>
      <c r="E32" s="249"/>
      <c r="F32" s="249"/>
      <c r="G32" s="249"/>
      <c r="H32" s="249"/>
      <c r="I32" s="249"/>
      <c r="J32" s="250"/>
    </row>
    <row r="33" spans="1:10" s="62" customFormat="1" ht="19.5" customHeight="1">
      <c r="A33" s="245"/>
      <c r="B33" s="246"/>
      <c r="C33" s="246"/>
      <c r="D33" s="246"/>
      <c r="E33" s="246"/>
      <c r="F33" s="246"/>
      <c r="G33" s="246"/>
      <c r="H33" s="246"/>
      <c r="I33" s="246"/>
      <c r="J33" s="247"/>
    </row>
    <row r="34" spans="1:10" s="62" customFormat="1" ht="19.5" customHeight="1">
      <c r="A34" s="248" t="s">
        <v>375</v>
      </c>
      <c r="B34" s="249"/>
      <c r="C34" s="249"/>
      <c r="D34" s="249"/>
      <c r="E34" s="249"/>
      <c r="F34" s="249"/>
      <c r="G34" s="249"/>
      <c r="H34" s="249"/>
      <c r="I34" s="249"/>
      <c r="J34" s="250"/>
    </row>
    <row r="35" spans="1:10" s="62" customFormat="1" ht="19.5" customHeight="1">
      <c r="A35" s="242"/>
      <c r="B35" s="243"/>
      <c r="C35" s="243"/>
      <c r="D35" s="243"/>
      <c r="E35" s="243"/>
      <c r="F35" s="243"/>
      <c r="G35" s="243"/>
      <c r="H35" s="243"/>
      <c r="I35" s="243"/>
      <c r="J35" s="244"/>
    </row>
    <row r="36" s="62" customFormat="1" ht="15.75">
      <c r="A36" s="61"/>
    </row>
    <row r="37" s="62" customFormat="1" ht="15.75">
      <c r="A37" s="61"/>
    </row>
    <row r="38" spans="1:10" ht="15.75">
      <c r="A38" s="61"/>
      <c r="B38" s="62"/>
      <c r="C38" s="62"/>
      <c r="D38" s="62"/>
      <c r="E38" s="62"/>
      <c r="F38" s="62"/>
      <c r="G38" s="62"/>
      <c r="H38" s="62"/>
      <c r="I38" s="62"/>
      <c r="J38" s="62"/>
    </row>
  </sheetData>
  <sheetProtection/>
  <mergeCells count="43">
    <mergeCell ref="A1:J1"/>
    <mergeCell ref="B14:D14"/>
    <mergeCell ref="A32:J32"/>
    <mergeCell ref="B18:D18"/>
    <mergeCell ref="B19:D19"/>
    <mergeCell ref="B20:D20"/>
    <mergeCell ref="B15:D15"/>
    <mergeCell ref="B16:D16"/>
    <mergeCell ref="B17:D17"/>
    <mergeCell ref="B27:D27"/>
    <mergeCell ref="B28:D28"/>
    <mergeCell ref="B29:D29"/>
    <mergeCell ref="B30:D30"/>
    <mergeCell ref="A35:J35"/>
    <mergeCell ref="B31:D31"/>
    <mergeCell ref="A33:J33"/>
    <mergeCell ref="A34:J34"/>
    <mergeCell ref="B21:D21"/>
    <mergeCell ref="B24:D24"/>
    <mergeCell ref="B25:D25"/>
    <mergeCell ref="B26:D26"/>
    <mergeCell ref="B23:D23"/>
    <mergeCell ref="B22:D22"/>
    <mergeCell ref="A2:J2"/>
    <mergeCell ref="I6:J6"/>
    <mergeCell ref="A3:B3"/>
    <mergeCell ref="A4:B4"/>
    <mergeCell ref="B6:D7"/>
    <mergeCell ref="C5:D5"/>
    <mergeCell ref="E6:F6"/>
    <mergeCell ref="E5:F5"/>
    <mergeCell ref="G5:H5"/>
    <mergeCell ref="G6:H6"/>
    <mergeCell ref="A6:A7"/>
    <mergeCell ref="B10:D10"/>
    <mergeCell ref="A5:B5"/>
    <mergeCell ref="B11:D11"/>
    <mergeCell ref="B8:D8"/>
    <mergeCell ref="B9:D9"/>
    <mergeCell ref="B13:D13"/>
    <mergeCell ref="C3:D3"/>
    <mergeCell ref="C4:D4"/>
    <mergeCell ref="B12:D12"/>
  </mergeCells>
  <hyperlinks>
    <hyperlink ref="A1:J1" location="'1资产处置表底稿'!A1" display="返回资产处置损益明细表工作底稿"/>
  </hyperlinks>
  <printOptions/>
  <pageMargins left="0.75" right="0.41" top="1" bottom="1" header="0.5" footer="0.5"/>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sheetPr>
    <tabColor indexed="45"/>
  </sheetPr>
  <dimension ref="A1:J38"/>
  <sheetViews>
    <sheetView zoomScalePageLayoutView="0" workbookViewId="0" topLeftCell="A1">
      <selection activeCell="A1" sqref="A1:J1"/>
    </sheetView>
  </sheetViews>
  <sheetFormatPr defaultColWidth="9.00390625" defaultRowHeight="14.25"/>
  <cols>
    <col min="1" max="1" width="4.75390625" style="57" customWidth="1"/>
    <col min="2" max="2" width="5.875" style="0" customWidth="1"/>
    <col min="3" max="3" width="7.375" style="0" customWidth="1"/>
    <col min="4" max="4" width="7.125" style="0" customWidth="1"/>
    <col min="5" max="5" width="9.25390625" style="0" customWidth="1"/>
    <col min="8" max="8" width="9.375" style="0" customWidth="1"/>
  </cols>
  <sheetData>
    <row r="1" spans="1:10" ht="21" customHeight="1">
      <c r="A1" s="254" t="s">
        <v>695</v>
      </c>
      <c r="B1" s="254"/>
      <c r="C1" s="254"/>
      <c r="D1" s="254"/>
      <c r="E1" s="254"/>
      <c r="F1" s="254"/>
      <c r="G1" s="254"/>
      <c r="H1" s="254"/>
      <c r="I1" s="254"/>
      <c r="J1" s="254"/>
    </row>
    <row r="2" spans="1:10" ht="36.75" customHeight="1">
      <c r="A2" s="260" t="s">
        <v>436</v>
      </c>
      <c r="B2" s="260"/>
      <c r="C2" s="260"/>
      <c r="D2" s="260"/>
      <c r="E2" s="260"/>
      <c r="F2" s="260"/>
      <c r="G2" s="260"/>
      <c r="H2" s="260"/>
      <c r="I2" s="260"/>
      <c r="J2" s="260"/>
    </row>
    <row r="3" spans="1:10" s="62" customFormat="1" ht="19.5" customHeight="1">
      <c r="A3" s="239" t="s">
        <v>437</v>
      </c>
      <c r="B3" s="240"/>
      <c r="C3" s="255"/>
      <c r="D3" s="256"/>
      <c r="E3" s="58" t="s">
        <v>166</v>
      </c>
      <c r="F3" s="64"/>
      <c r="G3" s="58" t="s">
        <v>167</v>
      </c>
      <c r="H3" s="71"/>
      <c r="I3" s="58" t="s">
        <v>159</v>
      </c>
      <c r="J3" s="59" t="s">
        <v>503</v>
      </c>
    </row>
    <row r="4" spans="1:10" s="62" customFormat="1" ht="24.75" customHeight="1">
      <c r="A4" s="239" t="s">
        <v>380</v>
      </c>
      <c r="B4" s="240"/>
      <c r="C4" s="257"/>
      <c r="D4" s="238"/>
      <c r="E4" s="58" t="s">
        <v>168</v>
      </c>
      <c r="F4" s="64"/>
      <c r="G4" s="58" t="s">
        <v>167</v>
      </c>
      <c r="H4" s="71"/>
      <c r="I4" s="58" t="s">
        <v>169</v>
      </c>
      <c r="J4" s="59"/>
    </row>
    <row r="5" spans="1:10" s="62" customFormat="1" ht="19.5" customHeight="1">
      <c r="A5" s="239" t="s">
        <v>438</v>
      </c>
      <c r="B5" s="240"/>
      <c r="C5" s="237" t="s">
        <v>439</v>
      </c>
      <c r="D5" s="238"/>
      <c r="E5" s="239" t="s">
        <v>440</v>
      </c>
      <c r="F5" s="240"/>
      <c r="G5" s="266" t="str">
        <f>'附1资产'!B26</f>
        <v>工程物资</v>
      </c>
      <c r="H5" s="267"/>
      <c r="I5" s="58" t="s">
        <v>381</v>
      </c>
      <c r="J5" s="58" t="s">
        <v>170</v>
      </c>
    </row>
    <row r="6" spans="1:10" s="62" customFormat="1" ht="19.5" customHeight="1">
      <c r="A6" s="258" t="s">
        <v>230</v>
      </c>
      <c r="B6" s="241" t="s">
        <v>229</v>
      </c>
      <c r="C6" s="230"/>
      <c r="D6" s="231"/>
      <c r="E6" s="239" t="s">
        <v>441</v>
      </c>
      <c r="F6" s="240"/>
      <c r="G6" s="239" t="s">
        <v>442</v>
      </c>
      <c r="H6" s="240"/>
      <c r="I6" s="239" t="s">
        <v>443</v>
      </c>
      <c r="J6" s="240"/>
    </row>
    <row r="7" spans="1:10" s="62" customFormat="1" ht="19.5" customHeight="1">
      <c r="A7" s="259"/>
      <c r="B7" s="261"/>
      <c r="C7" s="262"/>
      <c r="D7" s="263"/>
      <c r="E7" s="58" t="s">
        <v>382</v>
      </c>
      <c r="F7" s="58" t="s">
        <v>383</v>
      </c>
      <c r="G7" s="58" t="s">
        <v>382</v>
      </c>
      <c r="H7" s="58" t="s">
        <v>383</v>
      </c>
      <c r="I7" s="58" t="s">
        <v>382</v>
      </c>
      <c r="J7" s="58" t="s">
        <v>383</v>
      </c>
    </row>
    <row r="8" spans="1:10" s="62" customFormat="1" ht="15" customHeight="1">
      <c r="A8" s="59"/>
      <c r="B8" s="241" t="s">
        <v>120</v>
      </c>
      <c r="C8" s="230"/>
      <c r="D8" s="231"/>
      <c r="E8" s="75">
        <f>E9-E10</f>
        <v>0</v>
      </c>
      <c r="F8" s="75"/>
      <c r="G8" s="75">
        <f>G9-G10</f>
        <v>0</v>
      </c>
      <c r="H8" s="75"/>
      <c r="I8" s="75">
        <f>I9-I10</f>
        <v>0</v>
      </c>
      <c r="J8" s="60"/>
    </row>
    <row r="9" spans="1:10" s="62" customFormat="1" ht="15" customHeight="1">
      <c r="A9" s="59"/>
      <c r="B9" s="241" t="s">
        <v>557</v>
      </c>
      <c r="C9" s="230"/>
      <c r="D9" s="231"/>
      <c r="E9" s="76">
        <f>'1资产处置表底稿'!D29</f>
        <v>0</v>
      </c>
      <c r="F9" s="60"/>
      <c r="G9" s="76">
        <f>'1资产处置表底稿'!F29</f>
        <v>0</v>
      </c>
      <c r="H9" s="60"/>
      <c r="I9" s="76">
        <f>'1资产处置表底稿'!H29</f>
        <v>0</v>
      </c>
      <c r="J9" s="60"/>
    </row>
    <row r="10" spans="1:10" s="62" customFormat="1" ht="15" customHeight="1">
      <c r="A10" s="83"/>
      <c r="B10" s="264" t="s">
        <v>387</v>
      </c>
      <c r="C10" s="252"/>
      <c r="D10" s="253"/>
      <c r="E10" s="82">
        <f aca="true" t="shared" si="0" ref="E10:J10">SUM(E12:E31)</f>
        <v>0</v>
      </c>
      <c r="F10" s="82">
        <f t="shared" si="0"/>
        <v>0</v>
      </c>
      <c r="G10" s="82">
        <f t="shared" si="0"/>
        <v>0</v>
      </c>
      <c r="H10" s="82">
        <f t="shared" si="0"/>
        <v>0</v>
      </c>
      <c r="I10" s="82">
        <f t="shared" si="0"/>
        <v>0</v>
      </c>
      <c r="J10" s="82">
        <f t="shared" si="0"/>
        <v>0</v>
      </c>
    </row>
    <row r="11" spans="1:10" s="62" customFormat="1" ht="15" customHeight="1">
      <c r="A11" s="59"/>
      <c r="B11" s="241" t="s">
        <v>444</v>
      </c>
      <c r="C11" s="230"/>
      <c r="D11" s="231"/>
      <c r="E11" s="60"/>
      <c r="F11" s="60"/>
      <c r="G11" s="60"/>
      <c r="H11" s="60"/>
      <c r="I11" s="60"/>
      <c r="J11" s="60"/>
    </row>
    <row r="12" spans="1:10" s="62" customFormat="1" ht="15" customHeight="1">
      <c r="A12" s="59">
        <v>1</v>
      </c>
      <c r="B12" s="265"/>
      <c r="C12" s="233"/>
      <c r="D12" s="234"/>
      <c r="E12" s="66"/>
      <c r="F12" s="66"/>
      <c r="G12" s="66"/>
      <c r="H12" s="66"/>
      <c r="I12" s="66"/>
      <c r="J12" s="66"/>
    </row>
    <row r="13" spans="1:10" s="62" customFormat="1" ht="15" customHeight="1">
      <c r="A13" s="59">
        <v>2</v>
      </c>
      <c r="B13" s="265"/>
      <c r="C13" s="233"/>
      <c r="D13" s="234"/>
      <c r="E13" s="66"/>
      <c r="F13" s="66"/>
      <c r="G13" s="66"/>
      <c r="H13" s="66"/>
      <c r="I13" s="66"/>
      <c r="J13" s="66"/>
    </row>
    <row r="14" spans="1:10" s="62" customFormat="1" ht="15" customHeight="1">
      <c r="A14" s="59">
        <v>3</v>
      </c>
      <c r="B14" s="232"/>
      <c r="C14" s="233"/>
      <c r="D14" s="234"/>
      <c r="E14" s="66"/>
      <c r="F14" s="66"/>
      <c r="G14" s="67"/>
      <c r="H14" s="66"/>
      <c r="I14" s="66"/>
      <c r="J14" s="66"/>
    </row>
    <row r="15" spans="1:10" s="62" customFormat="1" ht="15" customHeight="1">
      <c r="A15" s="59">
        <v>4</v>
      </c>
      <c r="B15" s="232"/>
      <c r="C15" s="233"/>
      <c r="D15" s="234"/>
      <c r="E15" s="66"/>
      <c r="F15" s="66"/>
      <c r="G15" s="66"/>
      <c r="H15" s="66"/>
      <c r="I15" s="66"/>
      <c r="J15" s="66"/>
    </row>
    <row r="16" spans="1:10" s="62" customFormat="1" ht="15" customHeight="1">
      <c r="A16" s="59">
        <v>5</v>
      </c>
      <c r="B16" s="232"/>
      <c r="C16" s="233"/>
      <c r="D16" s="234"/>
      <c r="E16" s="66"/>
      <c r="F16" s="66"/>
      <c r="G16" s="66"/>
      <c r="H16" s="66"/>
      <c r="I16" s="66"/>
      <c r="J16" s="66"/>
    </row>
    <row r="17" spans="1:10" s="62" customFormat="1" ht="15" customHeight="1">
      <c r="A17" s="59">
        <v>6</v>
      </c>
      <c r="B17" s="232"/>
      <c r="C17" s="233"/>
      <c r="D17" s="234"/>
      <c r="E17" s="66"/>
      <c r="F17" s="66"/>
      <c r="G17" s="66"/>
      <c r="H17" s="66"/>
      <c r="I17" s="66"/>
      <c r="J17" s="66"/>
    </row>
    <row r="18" spans="1:10" s="62" customFormat="1" ht="15" customHeight="1">
      <c r="A18" s="59">
        <v>7</v>
      </c>
      <c r="B18" s="232"/>
      <c r="C18" s="233"/>
      <c r="D18" s="234"/>
      <c r="E18" s="66"/>
      <c r="F18" s="66"/>
      <c r="G18" s="66"/>
      <c r="H18" s="66"/>
      <c r="I18" s="66"/>
      <c r="J18" s="66"/>
    </row>
    <row r="19" spans="1:10" s="62" customFormat="1" ht="15" customHeight="1">
      <c r="A19" s="59">
        <v>8</v>
      </c>
      <c r="B19" s="232"/>
      <c r="C19" s="233"/>
      <c r="D19" s="234"/>
      <c r="E19" s="66"/>
      <c r="F19" s="66"/>
      <c r="G19" s="66"/>
      <c r="H19" s="66"/>
      <c r="I19" s="66"/>
      <c r="J19" s="66"/>
    </row>
    <row r="20" spans="1:10" s="62" customFormat="1" ht="15" customHeight="1">
      <c r="A20" s="59">
        <v>9</v>
      </c>
      <c r="B20" s="232"/>
      <c r="C20" s="233"/>
      <c r="D20" s="234"/>
      <c r="E20" s="66"/>
      <c r="F20" s="66"/>
      <c r="G20" s="66"/>
      <c r="H20" s="66"/>
      <c r="I20" s="66"/>
      <c r="J20" s="66"/>
    </row>
    <row r="21" spans="1:10" s="62" customFormat="1" ht="15" customHeight="1">
      <c r="A21" s="59">
        <v>10</v>
      </c>
      <c r="B21" s="232"/>
      <c r="C21" s="233"/>
      <c r="D21" s="234"/>
      <c r="E21" s="66"/>
      <c r="F21" s="66"/>
      <c r="G21" s="66"/>
      <c r="H21" s="66"/>
      <c r="I21" s="66"/>
      <c r="J21" s="66"/>
    </row>
    <row r="22" spans="1:10" s="62" customFormat="1" ht="15" customHeight="1">
      <c r="A22" s="59">
        <v>11</v>
      </c>
      <c r="B22" s="229"/>
      <c r="C22" s="230"/>
      <c r="D22" s="231"/>
      <c r="E22" s="68"/>
      <c r="F22" s="68"/>
      <c r="G22" s="68"/>
      <c r="H22" s="68"/>
      <c r="I22" s="68"/>
      <c r="J22" s="68"/>
    </row>
    <row r="23" spans="1:10" s="62" customFormat="1" ht="15" customHeight="1">
      <c r="A23" s="59">
        <v>12</v>
      </c>
      <c r="B23" s="229"/>
      <c r="C23" s="230"/>
      <c r="D23" s="231"/>
      <c r="E23" s="68"/>
      <c r="F23" s="68"/>
      <c r="G23" s="68"/>
      <c r="H23" s="68"/>
      <c r="I23" s="68"/>
      <c r="J23" s="68"/>
    </row>
    <row r="24" spans="1:10" s="62" customFormat="1" ht="15" customHeight="1">
      <c r="A24" s="59">
        <v>13</v>
      </c>
      <c r="B24" s="229"/>
      <c r="C24" s="230"/>
      <c r="D24" s="231"/>
      <c r="E24" s="68"/>
      <c r="F24" s="68"/>
      <c r="G24" s="69"/>
      <c r="H24" s="68"/>
      <c r="I24" s="68"/>
      <c r="J24" s="68"/>
    </row>
    <row r="25" spans="1:10" s="62" customFormat="1" ht="15" customHeight="1">
      <c r="A25" s="59">
        <v>14</v>
      </c>
      <c r="B25" s="229"/>
      <c r="C25" s="230"/>
      <c r="D25" s="231"/>
      <c r="E25" s="68"/>
      <c r="F25" s="68"/>
      <c r="G25" s="68"/>
      <c r="H25" s="68"/>
      <c r="I25" s="68"/>
      <c r="J25" s="68"/>
    </row>
    <row r="26" spans="1:10" s="62" customFormat="1" ht="15" customHeight="1">
      <c r="A26" s="59">
        <v>15</v>
      </c>
      <c r="B26" s="229"/>
      <c r="C26" s="230"/>
      <c r="D26" s="231"/>
      <c r="E26" s="68"/>
      <c r="F26" s="68"/>
      <c r="G26" s="68"/>
      <c r="H26" s="68"/>
      <c r="I26" s="68"/>
      <c r="J26" s="68"/>
    </row>
    <row r="27" spans="1:10" s="62" customFormat="1" ht="15" customHeight="1">
      <c r="A27" s="59">
        <v>16</v>
      </c>
      <c r="B27" s="229"/>
      <c r="C27" s="230"/>
      <c r="D27" s="231"/>
      <c r="E27" s="68"/>
      <c r="F27" s="68"/>
      <c r="G27" s="68"/>
      <c r="H27" s="68"/>
      <c r="I27" s="68"/>
      <c r="J27" s="68"/>
    </row>
    <row r="28" spans="1:10" s="62" customFormat="1" ht="15" customHeight="1">
      <c r="A28" s="59">
        <v>17</v>
      </c>
      <c r="B28" s="229"/>
      <c r="C28" s="230"/>
      <c r="D28" s="231"/>
      <c r="E28" s="68"/>
      <c r="F28" s="68"/>
      <c r="G28" s="68"/>
      <c r="H28" s="68"/>
      <c r="I28" s="68"/>
      <c r="J28" s="68"/>
    </row>
    <row r="29" spans="1:10" s="62" customFormat="1" ht="15" customHeight="1">
      <c r="A29" s="59">
        <v>18</v>
      </c>
      <c r="B29" s="229"/>
      <c r="C29" s="230"/>
      <c r="D29" s="231"/>
      <c r="E29" s="68"/>
      <c r="F29" s="68"/>
      <c r="G29" s="68"/>
      <c r="H29" s="68"/>
      <c r="I29" s="68"/>
      <c r="J29" s="68"/>
    </row>
    <row r="30" spans="1:10" s="62" customFormat="1" ht="15" customHeight="1">
      <c r="A30" s="59">
        <v>19</v>
      </c>
      <c r="B30" s="229"/>
      <c r="C30" s="230"/>
      <c r="D30" s="231"/>
      <c r="E30" s="68"/>
      <c r="F30" s="68"/>
      <c r="G30" s="68"/>
      <c r="H30" s="68"/>
      <c r="I30" s="68"/>
      <c r="J30" s="68"/>
    </row>
    <row r="31" spans="1:10" s="62" customFormat="1" ht="15" customHeight="1">
      <c r="A31" s="63">
        <v>20</v>
      </c>
      <c r="B31" s="229"/>
      <c r="C31" s="230"/>
      <c r="D31" s="231"/>
      <c r="E31" s="70"/>
      <c r="F31" s="70"/>
      <c r="G31" s="70"/>
      <c r="H31" s="70"/>
      <c r="I31" s="70"/>
      <c r="J31" s="70"/>
    </row>
    <row r="32" spans="1:10" s="62" customFormat="1" ht="19.5" customHeight="1">
      <c r="A32" s="248" t="s">
        <v>189</v>
      </c>
      <c r="B32" s="249"/>
      <c r="C32" s="249"/>
      <c r="D32" s="249"/>
      <c r="E32" s="249"/>
      <c r="F32" s="249"/>
      <c r="G32" s="249"/>
      <c r="H32" s="249"/>
      <c r="I32" s="249"/>
      <c r="J32" s="250"/>
    </row>
    <row r="33" spans="1:10" s="62" customFormat="1" ht="19.5" customHeight="1">
      <c r="A33" s="245"/>
      <c r="B33" s="246"/>
      <c r="C33" s="246"/>
      <c r="D33" s="246"/>
      <c r="E33" s="246"/>
      <c r="F33" s="246"/>
      <c r="G33" s="246"/>
      <c r="H33" s="246"/>
      <c r="I33" s="246"/>
      <c r="J33" s="247"/>
    </row>
    <row r="34" spans="1:10" s="62" customFormat="1" ht="19.5" customHeight="1">
      <c r="A34" s="248" t="s">
        <v>375</v>
      </c>
      <c r="B34" s="249"/>
      <c r="C34" s="249"/>
      <c r="D34" s="249"/>
      <c r="E34" s="249"/>
      <c r="F34" s="249"/>
      <c r="G34" s="249"/>
      <c r="H34" s="249"/>
      <c r="I34" s="249"/>
      <c r="J34" s="250"/>
    </row>
    <row r="35" spans="1:10" s="62" customFormat="1" ht="19.5" customHeight="1">
      <c r="A35" s="242"/>
      <c r="B35" s="243"/>
      <c r="C35" s="243"/>
      <c r="D35" s="243"/>
      <c r="E35" s="243"/>
      <c r="F35" s="243"/>
      <c r="G35" s="243"/>
      <c r="H35" s="243"/>
      <c r="I35" s="243"/>
      <c r="J35" s="244"/>
    </row>
    <row r="36" s="62" customFormat="1" ht="15.75">
      <c r="A36" s="61"/>
    </row>
    <row r="37" s="62" customFormat="1" ht="15.75">
      <c r="A37" s="61"/>
    </row>
    <row r="38" spans="1:10" ht="15.75">
      <c r="A38" s="61"/>
      <c r="B38" s="62"/>
      <c r="C38" s="62"/>
      <c r="D38" s="62"/>
      <c r="E38" s="62"/>
      <c r="F38" s="62"/>
      <c r="G38" s="62"/>
      <c r="H38" s="62"/>
      <c r="I38" s="62"/>
      <c r="J38" s="62"/>
    </row>
  </sheetData>
  <sheetProtection/>
  <mergeCells count="43">
    <mergeCell ref="A1:J1"/>
    <mergeCell ref="A6:A7"/>
    <mergeCell ref="B10:D10"/>
    <mergeCell ref="A5:B5"/>
    <mergeCell ref="C3:D3"/>
    <mergeCell ref="C4:D4"/>
    <mergeCell ref="B11:D11"/>
    <mergeCell ref="G5:H5"/>
    <mergeCell ref="G6:H6"/>
    <mergeCell ref="B13:D13"/>
    <mergeCell ref="B12:D12"/>
    <mergeCell ref="B8:D8"/>
    <mergeCell ref="B9:D9"/>
    <mergeCell ref="B22:D22"/>
    <mergeCell ref="A34:J34"/>
    <mergeCell ref="A2:J2"/>
    <mergeCell ref="I6:J6"/>
    <mergeCell ref="A3:B3"/>
    <mergeCell ref="A4:B4"/>
    <mergeCell ref="B6:D7"/>
    <mergeCell ref="C5:D5"/>
    <mergeCell ref="E6:F6"/>
    <mergeCell ref="E5:F5"/>
    <mergeCell ref="B29:D29"/>
    <mergeCell ref="B30:D30"/>
    <mergeCell ref="A35:J35"/>
    <mergeCell ref="B21:D21"/>
    <mergeCell ref="B24:D24"/>
    <mergeCell ref="B25:D25"/>
    <mergeCell ref="B26:D26"/>
    <mergeCell ref="B31:D31"/>
    <mergeCell ref="A33:J33"/>
    <mergeCell ref="B23:D23"/>
    <mergeCell ref="B14:D14"/>
    <mergeCell ref="A32:J32"/>
    <mergeCell ref="B18:D18"/>
    <mergeCell ref="B19:D19"/>
    <mergeCell ref="B20:D20"/>
    <mergeCell ref="B15:D15"/>
    <mergeCell ref="B16:D16"/>
    <mergeCell ref="B17:D17"/>
    <mergeCell ref="B27:D27"/>
    <mergeCell ref="B28:D28"/>
  </mergeCells>
  <hyperlinks>
    <hyperlink ref="A1:J1" location="'1资产处置表底稿'!A1" display="返回资产处置损益明细表工作底稿"/>
  </hyperlinks>
  <printOptions/>
  <pageMargins left="0.75" right="0.41" top="1" bottom="1" header="0.5" footer="0.5"/>
  <pageSetup horizontalDpi="600" verticalDpi="600" orientation="portrait" paperSize="9" r:id="rId1"/>
</worksheet>
</file>

<file path=xl/worksheets/sheet35.xml><?xml version="1.0" encoding="utf-8"?>
<worksheet xmlns="http://schemas.openxmlformats.org/spreadsheetml/2006/main" xmlns:r="http://schemas.openxmlformats.org/officeDocument/2006/relationships">
  <sheetPr>
    <tabColor indexed="45"/>
  </sheetPr>
  <dimension ref="A1:J38"/>
  <sheetViews>
    <sheetView zoomScalePageLayoutView="0" workbookViewId="0" topLeftCell="A1">
      <selection activeCell="A1" sqref="A1:J1"/>
    </sheetView>
  </sheetViews>
  <sheetFormatPr defaultColWidth="9.00390625" defaultRowHeight="14.25"/>
  <cols>
    <col min="1" max="1" width="4.75390625" style="57" customWidth="1"/>
    <col min="2" max="2" width="5.875" style="0" customWidth="1"/>
    <col min="3" max="3" width="7.375" style="0" customWidth="1"/>
    <col min="4" max="4" width="7.125" style="0" customWidth="1"/>
    <col min="5" max="5" width="9.25390625" style="0" customWidth="1"/>
    <col min="8" max="8" width="9.375" style="0" customWidth="1"/>
  </cols>
  <sheetData>
    <row r="1" spans="1:10" ht="21" customHeight="1">
      <c r="A1" s="254" t="s">
        <v>695</v>
      </c>
      <c r="B1" s="254"/>
      <c r="C1" s="254"/>
      <c r="D1" s="254"/>
      <c r="E1" s="254"/>
      <c r="F1" s="254"/>
      <c r="G1" s="254"/>
      <c r="H1" s="254"/>
      <c r="I1" s="254"/>
      <c r="J1" s="254"/>
    </row>
    <row r="2" spans="1:10" ht="36.75" customHeight="1">
      <c r="A2" s="260" t="s">
        <v>436</v>
      </c>
      <c r="B2" s="260"/>
      <c r="C2" s="260"/>
      <c r="D2" s="260"/>
      <c r="E2" s="260"/>
      <c r="F2" s="260"/>
      <c r="G2" s="260"/>
      <c r="H2" s="260"/>
      <c r="I2" s="260"/>
      <c r="J2" s="260"/>
    </row>
    <row r="3" spans="1:10" s="62" customFormat="1" ht="19.5" customHeight="1">
      <c r="A3" s="239" t="s">
        <v>437</v>
      </c>
      <c r="B3" s="240"/>
      <c r="C3" s="255"/>
      <c r="D3" s="256"/>
      <c r="E3" s="58" t="s">
        <v>166</v>
      </c>
      <c r="F3" s="64"/>
      <c r="G3" s="58" t="s">
        <v>167</v>
      </c>
      <c r="H3" s="71"/>
      <c r="I3" s="58" t="s">
        <v>159</v>
      </c>
      <c r="J3" s="59" t="s">
        <v>504</v>
      </c>
    </row>
    <row r="4" spans="1:10" s="62" customFormat="1" ht="23.25" customHeight="1">
      <c r="A4" s="239" t="s">
        <v>380</v>
      </c>
      <c r="B4" s="240"/>
      <c r="C4" s="257"/>
      <c r="D4" s="238"/>
      <c r="E4" s="58" t="s">
        <v>168</v>
      </c>
      <c r="F4" s="64"/>
      <c r="G4" s="58" t="s">
        <v>167</v>
      </c>
      <c r="H4" s="71"/>
      <c r="I4" s="58" t="s">
        <v>169</v>
      </c>
      <c r="J4" s="59"/>
    </row>
    <row r="5" spans="1:10" s="62" customFormat="1" ht="19.5" customHeight="1">
      <c r="A5" s="239" t="s">
        <v>438</v>
      </c>
      <c r="B5" s="240"/>
      <c r="C5" s="237" t="s">
        <v>439</v>
      </c>
      <c r="D5" s="238"/>
      <c r="E5" s="239" t="s">
        <v>440</v>
      </c>
      <c r="F5" s="240"/>
      <c r="G5" s="266" t="str">
        <f>'附1资产'!B27</f>
        <v>固定资产清理</v>
      </c>
      <c r="H5" s="267"/>
      <c r="I5" s="58" t="s">
        <v>381</v>
      </c>
      <c r="J5" s="58" t="s">
        <v>170</v>
      </c>
    </row>
    <row r="6" spans="1:10" s="62" customFormat="1" ht="19.5" customHeight="1">
      <c r="A6" s="258" t="s">
        <v>230</v>
      </c>
      <c r="B6" s="241" t="s">
        <v>229</v>
      </c>
      <c r="C6" s="230"/>
      <c r="D6" s="231"/>
      <c r="E6" s="239" t="s">
        <v>441</v>
      </c>
      <c r="F6" s="240"/>
      <c r="G6" s="239" t="s">
        <v>442</v>
      </c>
      <c r="H6" s="240"/>
      <c r="I6" s="239" t="s">
        <v>443</v>
      </c>
      <c r="J6" s="240"/>
    </row>
    <row r="7" spans="1:10" s="62" customFormat="1" ht="19.5" customHeight="1">
      <c r="A7" s="259"/>
      <c r="B7" s="261"/>
      <c r="C7" s="262"/>
      <c r="D7" s="263"/>
      <c r="E7" s="58" t="s">
        <v>382</v>
      </c>
      <c r="F7" s="58" t="s">
        <v>383</v>
      </c>
      <c r="G7" s="58" t="s">
        <v>382</v>
      </c>
      <c r="H7" s="58" t="s">
        <v>383</v>
      </c>
      <c r="I7" s="58" t="s">
        <v>382</v>
      </c>
      <c r="J7" s="58" t="s">
        <v>383</v>
      </c>
    </row>
    <row r="8" spans="1:10" s="62" customFormat="1" ht="15" customHeight="1">
      <c r="A8" s="59"/>
      <c r="B8" s="241" t="s">
        <v>120</v>
      </c>
      <c r="C8" s="230"/>
      <c r="D8" s="231"/>
      <c r="E8" s="75">
        <f>E9-E10</f>
        <v>0</v>
      </c>
      <c r="F8" s="75"/>
      <c r="G8" s="75">
        <f>G9-G10</f>
        <v>0</v>
      </c>
      <c r="H8" s="75"/>
      <c r="I8" s="75">
        <f>I9-I10</f>
        <v>0</v>
      </c>
      <c r="J8" s="60"/>
    </row>
    <row r="9" spans="1:10" s="62" customFormat="1" ht="15" customHeight="1">
      <c r="A9" s="59"/>
      <c r="B9" s="241" t="s">
        <v>557</v>
      </c>
      <c r="C9" s="230"/>
      <c r="D9" s="231"/>
      <c r="E9" s="76">
        <f>'1资产处置表底稿'!D30</f>
        <v>0</v>
      </c>
      <c r="F9" s="60"/>
      <c r="G9" s="76">
        <f>'1资产处置表底稿'!F30</f>
        <v>0</v>
      </c>
      <c r="H9" s="60"/>
      <c r="I9" s="76">
        <f>'1资产处置表底稿'!H30</f>
        <v>0</v>
      </c>
      <c r="J9" s="60"/>
    </row>
    <row r="10" spans="1:10" s="62" customFormat="1" ht="15" customHeight="1">
      <c r="A10" s="83"/>
      <c r="B10" s="264" t="s">
        <v>387</v>
      </c>
      <c r="C10" s="252"/>
      <c r="D10" s="253"/>
      <c r="E10" s="82">
        <f aca="true" t="shared" si="0" ref="E10:J10">SUM(E12:E31)</f>
        <v>0</v>
      </c>
      <c r="F10" s="82">
        <f t="shared" si="0"/>
        <v>0</v>
      </c>
      <c r="G10" s="82">
        <f t="shared" si="0"/>
        <v>0</v>
      </c>
      <c r="H10" s="82">
        <f t="shared" si="0"/>
        <v>0</v>
      </c>
      <c r="I10" s="82">
        <f t="shared" si="0"/>
        <v>0</v>
      </c>
      <c r="J10" s="82">
        <f t="shared" si="0"/>
        <v>0</v>
      </c>
    </row>
    <row r="11" spans="1:10" s="62" customFormat="1" ht="15" customHeight="1">
      <c r="A11" s="59"/>
      <c r="B11" s="241" t="s">
        <v>444</v>
      </c>
      <c r="C11" s="230"/>
      <c r="D11" s="231"/>
      <c r="E11" s="60"/>
      <c r="F11" s="60"/>
      <c r="G11" s="60"/>
      <c r="H11" s="60"/>
      <c r="I11" s="60"/>
      <c r="J11" s="60"/>
    </row>
    <row r="12" spans="1:10" s="62" customFormat="1" ht="15" customHeight="1">
      <c r="A12" s="59">
        <v>1</v>
      </c>
      <c r="B12" s="265"/>
      <c r="C12" s="233"/>
      <c r="D12" s="234"/>
      <c r="E12" s="66"/>
      <c r="F12" s="66"/>
      <c r="G12" s="66"/>
      <c r="H12" s="66"/>
      <c r="I12" s="66"/>
      <c r="J12" s="66"/>
    </row>
    <row r="13" spans="1:10" s="62" customFormat="1" ht="15" customHeight="1">
      <c r="A13" s="59">
        <v>2</v>
      </c>
      <c r="B13" s="265"/>
      <c r="C13" s="233"/>
      <c r="D13" s="234"/>
      <c r="E13" s="66"/>
      <c r="F13" s="66"/>
      <c r="G13" s="66"/>
      <c r="H13" s="66"/>
      <c r="I13" s="66"/>
      <c r="J13" s="66"/>
    </row>
    <row r="14" spans="1:10" s="62" customFormat="1" ht="15" customHeight="1">
      <c r="A14" s="59">
        <v>3</v>
      </c>
      <c r="B14" s="232"/>
      <c r="C14" s="233"/>
      <c r="D14" s="234"/>
      <c r="E14" s="66"/>
      <c r="F14" s="66"/>
      <c r="G14" s="67"/>
      <c r="H14" s="66"/>
      <c r="I14" s="66"/>
      <c r="J14" s="66"/>
    </row>
    <row r="15" spans="1:10" s="62" customFormat="1" ht="15" customHeight="1">
      <c r="A15" s="59">
        <v>4</v>
      </c>
      <c r="B15" s="232"/>
      <c r="C15" s="233"/>
      <c r="D15" s="234"/>
      <c r="E15" s="66"/>
      <c r="F15" s="66"/>
      <c r="G15" s="66"/>
      <c r="H15" s="66"/>
      <c r="I15" s="66"/>
      <c r="J15" s="66"/>
    </row>
    <row r="16" spans="1:10" s="62" customFormat="1" ht="15" customHeight="1">
      <c r="A16" s="59">
        <v>5</v>
      </c>
      <c r="B16" s="232"/>
      <c r="C16" s="233"/>
      <c r="D16" s="234"/>
      <c r="E16" s="66"/>
      <c r="F16" s="66"/>
      <c r="G16" s="66"/>
      <c r="H16" s="66"/>
      <c r="I16" s="66"/>
      <c r="J16" s="66"/>
    </row>
    <row r="17" spans="1:10" s="62" customFormat="1" ht="15" customHeight="1">
      <c r="A17" s="59">
        <v>6</v>
      </c>
      <c r="B17" s="232"/>
      <c r="C17" s="233"/>
      <c r="D17" s="234"/>
      <c r="E17" s="66"/>
      <c r="F17" s="66"/>
      <c r="G17" s="66"/>
      <c r="H17" s="66"/>
      <c r="I17" s="66"/>
      <c r="J17" s="66"/>
    </row>
    <row r="18" spans="1:10" s="62" customFormat="1" ht="15" customHeight="1">
      <c r="A18" s="59">
        <v>7</v>
      </c>
      <c r="B18" s="232"/>
      <c r="C18" s="233"/>
      <c r="D18" s="234"/>
      <c r="E18" s="66"/>
      <c r="F18" s="66"/>
      <c r="G18" s="66"/>
      <c r="H18" s="66"/>
      <c r="I18" s="66"/>
      <c r="J18" s="66"/>
    </row>
    <row r="19" spans="1:10" s="62" customFormat="1" ht="15" customHeight="1">
      <c r="A19" s="59">
        <v>8</v>
      </c>
      <c r="B19" s="232"/>
      <c r="C19" s="233"/>
      <c r="D19" s="234"/>
      <c r="E19" s="66"/>
      <c r="F19" s="66"/>
      <c r="G19" s="66"/>
      <c r="H19" s="66"/>
      <c r="I19" s="66"/>
      <c r="J19" s="66"/>
    </row>
    <row r="20" spans="1:10" s="62" customFormat="1" ht="15" customHeight="1">
      <c r="A20" s="59">
        <v>9</v>
      </c>
      <c r="B20" s="232"/>
      <c r="C20" s="233"/>
      <c r="D20" s="234"/>
      <c r="E20" s="66"/>
      <c r="F20" s="66"/>
      <c r="G20" s="66"/>
      <c r="H20" s="66"/>
      <c r="I20" s="66"/>
      <c r="J20" s="66"/>
    </row>
    <row r="21" spans="1:10" s="62" customFormat="1" ht="15" customHeight="1">
      <c r="A21" s="59">
        <v>10</v>
      </c>
      <c r="B21" s="232"/>
      <c r="C21" s="233"/>
      <c r="D21" s="234"/>
      <c r="E21" s="66"/>
      <c r="F21" s="66"/>
      <c r="G21" s="66"/>
      <c r="H21" s="66"/>
      <c r="I21" s="66"/>
      <c r="J21" s="66"/>
    </row>
    <row r="22" spans="1:10" s="62" customFormat="1" ht="15" customHeight="1">
      <c r="A22" s="59">
        <v>11</v>
      </c>
      <c r="B22" s="229"/>
      <c r="C22" s="230"/>
      <c r="D22" s="231"/>
      <c r="E22" s="68"/>
      <c r="F22" s="68"/>
      <c r="G22" s="68"/>
      <c r="H22" s="68"/>
      <c r="I22" s="68"/>
      <c r="J22" s="68"/>
    </row>
    <row r="23" spans="1:10" s="62" customFormat="1" ht="15" customHeight="1">
      <c r="A23" s="59">
        <v>12</v>
      </c>
      <c r="B23" s="229"/>
      <c r="C23" s="230"/>
      <c r="D23" s="231"/>
      <c r="E23" s="68"/>
      <c r="F23" s="68"/>
      <c r="G23" s="68"/>
      <c r="H23" s="68"/>
      <c r="I23" s="68"/>
      <c r="J23" s="68"/>
    </row>
    <row r="24" spans="1:10" s="62" customFormat="1" ht="15" customHeight="1">
      <c r="A24" s="59">
        <v>13</v>
      </c>
      <c r="B24" s="229"/>
      <c r="C24" s="230"/>
      <c r="D24" s="231"/>
      <c r="E24" s="68"/>
      <c r="F24" s="68"/>
      <c r="G24" s="69"/>
      <c r="H24" s="68"/>
      <c r="I24" s="68"/>
      <c r="J24" s="68"/>
    </row>
    <row r="25" spans="1:10" s="62" customFormat="1" ht="15" customHeight="1">
      <c r="A25" s="59">
        <v>14</v>
      </c>
      <c r="B25" s="229"/>
      <c r="C25" s="230"/>
      <c r="D25" s="231"/>
      <c r="E25" s="68"/>
      <c r="F25" s="68"/>
      <c r="G25" s="68"/>
      <c r="H25" s="68"/>
      <c r="I25" s="68"/>
      <c r="J25" s="68"/>
    </row>
    <row r="26" spans="1:10" s="62" customFormat="1" ht="15" customHeight="1">
      <c r="A26" s="59">
        <v>15</v>
      </c>
      <c r="B26" s="229"/>
      <c r="C26" s="230"/>
      <c r="D26" s="231"/>
      <c r="E26" s="68"/>
      <c r="F26" s="68"/>
      <c r="G26" s="68"/>
      <c r="H26" s="68"/>
      <c r="I26" s="68"/>
      <c r="J26" s="68"/>
    </row>
    <row r="27" spans="1:10" s="62" customFormat="1" ht="15" customHeight="1">
      <c r="A27" s="59">
        <v>16</v>
      </c>
      <c r="B27" s="229"/>
      <c r="C27" s="230"/>
      <c r="D27" s="231"/>
      <c r="E27" s="68"/>
      <c r="F27" s="68"/>
      <c r="G27" s="68"/>
      <c r="H27" s="68"/>
      <c r="I27" s="68"/>
      <c r="J27" s="68"/>
    </row>
    <row r="28" spans="1:10" s="62" customFormat="1" ht="15" customHeight="1">
      <c r="A28" s="59">
        <v>17</v>
      </c>
      <c r="B28" s="229"/>
      <c r="C28" s="230"/>
      <c r="D28" s="231"/>
      <c r="E28" s="68"/>
      <c r="F28" s="68"/>
      <c r="G28" s="68"/>
      <c r="H28" s="68"/>
      <c r="I28" s="68"/>
      <c r="J28" s="68"/>
    </row>
    <row r="29" spans="1:10" s="62" customFormat="1" ht="15" customHeight="1">
      <c r="A29" s="59">
        <v>18</v>
      </c>
      <c r="B29" s="229"/>
      <c r="C29" s="230"/>
      <c r="D29" s="231"/>
      <c r="E29" s="68"/>
      <c r="F29" s="68"/>
      <c r="G29" s="68"/>
      <c r="H29" s="68"/>
      <c r="I29" s="68"/>
      <c r="J29" s="68"/>
    </row>
    <row r="30" spans="1:10" s="62" customFormat="1" ht="15" customHeight="1">
      <c r="A30" s="59">
        <v>19</v>
      </c>
      <c r="B30" s="229"/>
      <c r="C30" s="230"/>
      <c r="D30" s="231"/>
      <c r="E30" s="68"/>
      <c r="F30" s="68"/>
      <c r="G30" s="68"/>
      <c r="H30" s="68"/>
      <c r="I30" s="68"/>
      <c r="J30" s="68"/>
    </row>
    <row r="31" spans="1:10" s="62" customFormat="1" ht="15" customHeight="1">
      <c r="A31" s="63">
        <v>20</v>
      </c>
      <c r="B31" s="229"/>
      <c r="C31" s="230"/>
      <c r="D31" s="231"/>
      <c r="E31" s="70"/>
      <c r="F31" s="70"/>
      <c r="G31" s="70"/>
      <c r="H31" s="70"/>
      <c r="I31" s="70"/>
      <c r="J31" s="70"/>
    </row>
    <row r="32" spans="1:10" s="62" customFormat="1" ht="19.5" customHeight="1">
      <c r="A32" s="248" t="s">
        <v>189</v>
      </c>
      <c r="B32" s="249"/>
      <c r="C32" s="249"/>
      <c r="D32" s="249"/>
      <c r="E32" s="249"/>
      <c r="F32" s="249"/>
      <c r="G32" s="249"/>
      <c r="H32" s="249"/>
      <c r="I32" s="249"/>
      <c r="J32" s="250"/>
    </row>
    <row r="33" spans="1:10" s="62" customFormat="1" ht="19.5" customHeight="1">
      <c r="A33" s="245"/>
      <c r="B33" s="246"/>
      <c r="C33" s="246"/>
      <c r="D33" s="246"/>
      <c r="E33" s="246"/>
      <c r="F33" s="246"/>
      <c r="G33" s="246"/>
      <c r="H33" s="246"/>
      <c r="I33" s="246"/>
      <c r="J33" s="247"/>
    </row>
    <row r="34" spans="1:10" s="62" customFormat="1" ht="19.5" customHeight="1">
      <c r="A34" s="248" t="s">
        <v>375</v>
      </c>
      <c r="B34" s="249"/>
      <c r="C34" s="249"/>
      <c r="D34" s="249"/>
      <c r="E34" s="249"/>
      <c r="F34" s="249"/>
      <c r="G34" s="249"/>
      <c r="H34" s="249"/>
      <c r="I34" s="249"/>
      <c r="J34" s="250"/>
    </row>
    <row r="35" spans="1:10" s="62" customFormat="1" ht="19.5" customHeight="1">
      <c r="A35" s="242"/>
      <c r="B35" s="243"/>
      <c r="C35" s="243"/>
      <c r="D35" s="243"/>
      <c r="E35" s="243"/>
      <c r="F35" s="243"/>
      <c r="G35" s="243"/>
      <c r="H35" s="243"/>
      <c r="I35" s="243"/>
      <c r="J35" s="244"/>
    </row>
    <row r="36" s="62" customFormat="1" ht="15.75">
      <c r="A36" s="61"/>
    </row>
    <row r="37" s="62" customFormat="1" ht="15.75">
      <c r="A37" s="61"/>
    </row>
    <row r="38" spans="1:10" ht="15.75">
      <c r="A38" s="61"/>
      <c r="B38" s="62"/>
      <c r="C38" s="62"/>
      <c r="D38" s="62"/>
      <c r="E38" s="62"/>
      <c r="F38" s="62"/>
      <c r="G38" s="62"/>
      <c r="H38" s="62"/>
      <c r="I38" s="62"/>
      <c r="J38" s="62"/>
    </row>
  </sheetData>
  <sheetProtection/>
  <mergeCells count="43">
    <mergeCell ref="A1:J1"/>
    <mergeCell ref="B14:D14"/>
    <mergeCell ref="A32:J32"/>
    <mergeCell ref="B18:D18"/>
    <mergeCell ref="B19:D19"/>
    <mergeCell ref="B20:D20"/>
    <mergeCell ref="B15:D15"/>
    <mergeCell ref="B16:D16"/>
    <mergeCell ref="B17:D17"/>
    <mergeCell ref="B27:D27"/>
    <mergeCell ref="B28:D28"/>
    <mergeCell ref="B29:D29"/>
    <mergeCell ref="B30:D30"/>
    <mergeCell ref="A35:J35"/>
    <mergeCell ref="B31:D31"/>
    <mergeCell ref="A33:J33"/>
    <mergeCell ref="A34:J34"/>
    <mergeCell ref="B21:D21"/>
    <mergeCell ref="B24:D24"/>
    <mergeCell ref="B25:D25"/>
    <mergeCell ref="B26:D26"/>
    <mergeCell ref="B23:D23"/>
    <mergeCell ref="B22:D22"/>
    <mergeCell ref="A2:J2"/>
    <mergeCell ref="I6:J6"/>
    <mergeCell ref="A3:B3"/>
    <mergeCell ref="A4:B4"/>
    <mergeCell ref="B6:D7"/>
    <mergeCell ref="C5:D5"/>
    <mergeCell ref="E6:F6"/>
    <mergeCell ref="E5:F5"/>
    <mergeCell ref="G5:H5"/>
    <mergeCell ref="G6:H6"/>
    <mergeCell ref="A6:A7"/>
    <mergeCell ref="B10:D10"/>
    <mergeCell ref="A5:B5"/>
    <mergeCell ref="B11:D11"/>
    <mergeCell ref="B8:D8"/>
    <mergeCell ref="B9:D9"/>
    <mergeCell ref="B13:D13"/>
    <mergeCell ref="C3:D3"/>
    <mergeCell ref="C4:D4"/>
    <mergeCell ref="B12:D12"/>
  </mergeCells>
  <hyperlinks>
    <hyperlink ref="A1:J1" location="'1资产处置表底稿'!A1" display="返回资产处置损益明细表工作底稿"/>
  </hyperlinks>
  <printOptions/>
  <pageMargins left="0.75" right="0.41" top="1" bottom="1" header="0.5" footer="0.5"/>
  <pageSetup horizontalDpi="600" verticalDpi="600" orientation="portrait" paperSize="9" r:id="rId1"/>
</worksheet>
</file>

<file path=xl/worksheets/sheet36.xml><?xml version="1.0" encoding="utf-8"?>
<worksheet xmlns="http://schemas.openxmlformats.org/spreadsheetml/2006/main" xmlns:r="http://schemas.openxmlformats.org/officeDocument/2006/relationships">
  <sheetPr>
    <tabColor indexed="45"/>
  </sheetPr>
  <dimension ref="A1:J38"/>
  <sheetViews>
    <sheetView zoomScalePageLayoutView="0" workbookViewId="0" topLeftCell="A1">
      <selection activeCell="A1" sqref="A1:J1"/>
    </sheetView>
  </sheetViews>
  <sheetFormatPr defaultColWidth="9.00390625" defaultRowHeight="14.25"/>
  <cols>
    <col min="1" max="1" width="4.75390625" style="57" customWidth="1"/>
    <col min="2" max="2" width="5.875" style="0" customWidth="1"/>
    <col min="3" max="3" width="7.375" style="0" customWidth="1"/>
    <col min="4" max="4" width="7.125" style="0" customWidth="1"/>
    <col min="5" max="5" width="9.25390625" style="0" customWidth="1"/>
    <col min="8" max="8" width="9.375" style="0" customWidth="1"/>
  </cols>
  <sheetData>
    <row r="1" spans="1:10" ht="21" customHeight="1">
      <c r="A1" s="254" t="s">
        <v>695</v>
      </c>
      <c r="B1" s="254"/>
      <c r="C1" s="254"/>
      <c r="D1" s="254"/>
      <c r="E1" s="254"/>
      <c r="F1" s="254"/>
      <c r="G1" s="254"/>
      <c r="H1" s="254"/>
      <c r="I1" s="254"/>
      <c r="J1" s="254"/>
    </row>
    <row r="2" spans="1:10" ht="36.75" customHeight="1">
      <c r="A2" s="260" t="s">
        <v>418</v>
      </c>
      <c r="B2" s="260"/>
      <c r="C2" s="260"/>
      <c r="D2" s="260"/>
      <c r="E2" s="260"/>
      <c r="F2" s="260"/>
      <c r="G2" s="260"/>
      <c r="H2" s="260"/>
      <c r="I2" s="260"/>
      <c r="J2" s="260"/>
    </row>
    <row r="3" spans="1:10" s="62" customFormat="1" ht="19.5" customHeight="1">
      <c r="A3" s="239" t="s">
        <v>419</v>
      </c>
      <c r="B3" s="240"/>
      <c r="C3" s="255"/>
      <c r="D3" s="256"/>
      <c r="E3" s="58" t="s">
        <v>166</v>
      </c>
      <c r="F3" s="64"/>
      <c r="G3" s="58" t="s">
        <v>167</v>
      </c>
      <c r="H3" s="71"/>
      <c r="I3" s="58" t="s">
        <v>159</v>
      </c>
      <c r="J3" s="59" t="s">
        <v>505</v>
      </c>
    </row>
    <row r="4" spans="1:10" s="62" customFormat="1" ht="23.25" customHeight="1">
      <c r="A4" s="239" t="s">
        <v>380</v>
      </c>
      <c r="B4" s="240"/>
      <c r="C4" s="257"/>
      <c r="D4" s="238"/>
      <c r="E4" s="58" t="s">
        <v>168</v>
      </c>
      <c r="F4" s="64"/>
      <c r="G4" s="58" t="s">
        <v>167</v>
      </c>
      <c r="H4" s="71"/>
      <c r="I4" s="58" t="s">
        <v>169</v>
      </c>
      <c r="J4" s="59"/>
    </row>
    <row r="5" spans="1:10" s="62" customFormat="1" ht="19.5" customHeight="1">
      <c r="A5" s="239" t="s">
        <v>420</v>
      </c>
      <c r="B5" s="240"/>
      <c r="C5" s="237" t="s">
        <v>421</v>
      </c>
      <c r="D5" s="238"/>
      <c r="E5" s="239" t="s">
        <v>422</v>
      </c>
      <c r="F5" s="240"/>
      <c r="G5" s="266" t="str">
        <f>'附1资产'!B28</f>
        <v>生物资产#</v>
      </c>
      <c r="H5" s="267"/>
      <c r="I5" s="58" t="s">
        <v>381</v>
      </c>
      <c r="J5" s="58" t="s">
        <v>170</v>
      </c>
    </row>
    <row r="6" spans="1:10" s="62" customFormat="1" ht="19.5" customHeight="1">
      <c r="A6" s="258" t="s">
        <v>230</v>
      </c>
      <c r="B6" s="241" t="s">
        <v>229</v>
      </c>
      <c r="C6" s="230"/>
      <c r="D6" s="231"/>
      <c r="E6" s="239" t="s">
        <v>423</v>
      </c>
      <c r="F6" s="240"/>
      <c r="G6" s="239" t="s">
        <v>424</v>
      </c>
      <c r="H6" s="240"/>
      <c r="I6" s="239" t="s">
        <v>425</v>
      </c>
      <c r="J6" s="240"/>
    </row>
    <row r="7" spans="1:10" s="62" customFormat="1" ht="19.5" customHeight="1">
      <c r="A7" s="259"/>
      <c r="B7" s="261"/>
      <c r="C7" s="262"/>
      <c r="D7" s="263"/>
      <c r="E7" s="58" t="s">
        <v>382</v>
      </c>
      <c r="F7" s="58" t="s">
        <v>383</v>
      </c>
      <c r="G7" s="58" t="s">
        <v>382</v>
      </c>
      <c r="H7" s="58" t="s">
        <v>383</v>
      </c>
      <c r="I7" s="58" t="s">
        <v>382</v>
      </c>
      <c r="J7" s="58" t="s">
        <v>383</v>
      </c>
    </row>
    <row r="8" spans="1:10" s="62" customFormat="1" ht="15" customHeight="1">
      <c r="A8" s="59"/>
      <c r="B8" s="241" t="s">
        <v>120</v>
      </c>
      <c r="C8" s="230"/>
      <c r="D8" s="231"/>
      <c r="E8" s="75">
        <f>E9-E10</f>
        <v>0</v>
      </c>
      <c r="F8" s="75"/>
      <c r="G8" s="75">
        <f>G9-G10</f>
        <v>0</v>
      </c>
      <c r="H8" s="75"/>
      <c r="I8" s="75">
        <f>I9-I10</f>
        <v>0</v>
      </c>
      <c r="J8" s="60"/>
    </row>
    <row r="9" spans="1:10" s="62" customFormat="1" ht="15" customHeight="1">
      <c r="A9" s="59"/>
      <c r="B9" s="241" t="s">
        <v>557</v>
      </c>
      <c r="C9" s="230"/>
      <c r="D9" s="231"/>
      <c r="E9" s="76">
        <f>'1资产处置表底稿'!D31</f>
        <v>0</v>
      </c>
      <c r="F9" s="60"/>
      <c r="G9" s="76">
        <f>'1资产处置表底稿'!F31</f>
        <v>0</v>
      </c>
      <c r="H9" s="60"/>
      <c r="I9" s="76">
        <f>'1资产处置表底稿'!H31</f>
        <v>0</v>
      </c>
      <c r="J9" s="60"/>
    </row>
    <row r="10" spans="1:10" s="62" customFormat="1" ht="15" customHeight="1">
      <c r="A10" s="83"/>
      <c r="B10" s="264" t="s">
        <v>387</v>
      </c>
      <c r="C10" s="252"/>
      <c r="D10" s="253"/>
      <c r="E10" s="82">
        <f aca="true" t="shared" si="0" ref="E10:J10">SUM(E12:E31)</f>
        <v>0</v>
      </c>
      <c r="F10" s="82">
        <f t="shared" si="0"/>
        <v>0</v>
      </c>
      <c r="G10" s="82">
        <f t="shared" si="0"/>
        <v>0</v>
      </c>
      <c r="H10" s="82">
        <f t="shared" si="0"/>
        <v>0</v>
      </c>
      <c r="I10" s="82">
        <f t="shared" si="0"/>
        <v>0</v>
      </c>
      <c r="J10" s="82">
        <f t="shared" si="0"/>
        <v>0</v>
      </c>
    </row>
    <row r="11" spans="1:10" s="62" customFormat="1" ht="15" customHeight="1">
      <c r="A11" s="59"/>
      <c r="B11" s="241" t="s">
        <v>426</v>
      </c>
      <c r="C11" s="230"/>
      <c r="D11" s="231"/>
      <c r="E11" s="60"/>
      <c r="F11" s="60"/>
      <c r="G11" s="60"/>
      <c r="H11" s="60"/>
      <c r="I11" s="60"/>
      <c r="J11" s="60"/>
    </row>
    <row r="12" spans="1:10" s="62" customFormat="1" ht="15" customHeight="1">
      <c r="A12" s="59">
        <v>1</v>
      </c>
      <c r="B12" s="265"/>
      <c r="C12" s="233"/>
      <c r="D12" s="234"/>
      <c r="E12" s="66"/>
      <c r="F12" s="66"/>
      <c r="G12" s="66"/>
      <c r="H12" s="66"/>
      <c r="I12" s="66"/>
      <c r="J12" s="66"/>
    </row>
    <row r="13" spans="1:10" s="62" customFormat="1" ht="15" customHeight="1">
      <c r="A13" s="59">
        <v>2</v>
      </c>
      <c r="B13" s="265"/>
      <c r="C13" s="233"/>
      <c r="D13" s="234"/>
      <c r="E13" s="66"/>
      <c r="F13" s="66"/>
      <c r="G13" s="66"/>
      <c r="H13" s="66"/>
      <c r="I13" s="66"/>
      <c r="J13" s="66"/>
    </row>
    <row r="14" spans="1:10" s="62" customFormat="1" ht="15" customHeight="1">
      <c r="A14" s="59">
        <v>3</v>
      </c>
      <c r="B14" s="232"/>
      <c r="C14" s="233"/>
      <c r="D14" s="234"/>
      <c r="E14" s="66"/>
      <c r="F14" s="66"/>
      <c r="G14" s="67"/>
      <c r="H14" s="66"/>
      <c r="I14" s="66"/>
      <c r="J14" s="66"/>
    </row>
    <row r="15" spans="1:10" s="62" customFormat="1" ht="15" customHeight="1">
      <c r="A15" s="59">
        <v>4</v>
      </c>
      <c r="B15" s="232"/>
      <c r="C15" s="233"/>
      <c r="D15" s="234"/>
      <c r="E15" s="66"/>
      <c r="F15" s="66"/>
      <c r="G15" s="66"/>
      <c r="H15" s="66"/>
      <c r="I15" s="66"/>
      <c r="J15" s="66"/>
    </row>
    <row r="16" spans="1:10" s="62" customFormat="1" ht="15" customHeight="1">
      <c r="A16" s="59">
        <v>5</v>
      </c>
      <c r="B16" s="232"/>
      <c r="C16" s="233"/>
      <c r="D16" s="234"/>
      <c r="E16" s="66"/>
      <c r="F16" s="66"/>
      <c r="G16" s="66"/>
      <c r="H16" s="66"/>
      <c r="I16" s="66"/>
      <c r="J16" s="66"/>
    </row>
    <row r="17" spans="1:10" s="62" customFormat="1" ht="15" customHeight="1">
      <c r="A17" s="59">
        <v>6</v>
      </c>
      <c r="B17" s="232"/>
      <c r="C17" s="233"/>
      <c r="D17" s="234"/>
      <c r="E17" s="66"/>
      <c r="F17" s="66"/>
      <c r="G17" s="66"/>
      <c r="H17" s="66"/>
      <c r="I17" s="66"/>
      <c r="J17" s="66"/>
    </row>
    <row r="18" spans="1:10" s="62" customFormat="1" ht="15" customHeight="1">
      <c r="A18" s="59">
        <v>7</v>
      </c>
      <c r="B18" s="232"/>
      <c r="C18" s="233"/>
      <c r="D18" s="234"/>
      <c r="E18" s="66"/>
      <c r="F18" s="66"/>
      <c r="G18" s="66"/>
      <c r="H18" s="66"/>
      <c r="I18" s="66"/>
      <c r="J18" s="66"/>
    </row>
    <row r="19" spans="1:10" s="62" customFormat="1" ht="15" customHeight="1">
      <c r="A19" s="59">
        <v>8</v>
      </c>
      <c r="B19" s="232"/>
      <c r="C19" s="233"/>
      <c r="D19" s="234"/>
      <c r="E19" s="66"/>
      <c r="F19" s="66"/>
      <c r="G19" s="66"/>
      <c r="H19" s="66"/>
      <c r="I19" s="66"/>
      <c r="J19" s="66"/>
    </row>
    <row r="20" spans="1:10" s="62" customFormat="1" ht="15" customHeight="1">
      <c r="A20" s="59">
        <v>9</v>
      </c>
      <c r="B20" s="232"/>
      <c r="C20" s="233"/>
      <c r="D20" s="234"/>
      <c r="E20" s="66"/>
      <c r="F20" s="66"/>
      <c r="G20" s="66"/>
      <c r="H20" s="66"/>
      <c r="I20" s="66"/>
      <c r="J20" s="66"/>
    </row>
    <row r="21" spans="1:10" s="62" customFormat="1" ht="15" customHeight="1">
      <c r="A21" s="59">
        <v>10</v>
      </c>
      <c r="B21" s="232"/>
      <c r="C21" s="233"/>
      <c r="D21" s="234"/>
      <c r="E21" s="66"/>
      <c r="F21" s="66"/>
      <c r="G21" s="66"/>
      <c r="H21" s="66"/>
      <c r="I21" s="66"/>
      <c r="J21" s="66"/>
    </row>
    <row r="22" spans="1:10" s="62" customFormat="1" ht="15" customHeight="1">
      <c r="A22" s="59">
        <v>11</v>
      </c>
      <c r="B22" s="229"/>
      <c r="C22" s="230"/>
      <c r="D22" s="231"/>
      <c r="E22" s="68"/>
      <c r="F22" s="68"/>
      <c r="G22" s="68"/>
      <c r="H22" s="68"/>
      <c r="I22" s="68"/>
      <c r="J22" s="68"/>
    </row>
    <row r="23" spans="1:10" s="62" customFormat="1" ht="15" customHeight="1">
      <c r="A23" s="59">
        <v>12</v>
      </c>
      <c r="B23" s="229"/>
      <c r="C23" s="230"/>
      <c r="D23" s="231"/>
      <c r="E23" s="68"/>
      <c r="F23" s="68"/>
      <c r="G23" s="68"/>
      <c r="H23" s="68"/>
      <c r="I23" s="68"/>
      <c r="J23" s="68"/>
    </row>
    <row r="24" spans="1:10" s="62" customFormat="1" ht="15" customHeight="1">
      <c r="A24" s="59">
        <v>13</v>
      </c>
      <c r="B24" s="229"/>
      <c r="C24" s="230"/>
      <c r="D24" s="231"/>
      <c r="E24" s="68"/>
      <c r="F24" s="68"/>
      <c r="G24" s="69"/>
      <c r="H24" s="68"/>
      <c r="I24" s="68"/>
      <c r="J24" s="68"/>
    </row>
    <row r="25" spans="1:10" s="62" customFormat="1" ht="15" customHeight="1">
      <c r="A25" s="59">
        <v>14</v>
      </c>
      <c r="B25" s="229"/>
      <c r="C25" s="230"/>
      <c r="D25" s="231"/>
      <c r="E25" s="68"/>
      <c r="F25" s="68"/>
      <c r="G25" s="68"/>
      <c r="H25" s="68"/>
      <c r="I25" s="68"/>
      <c r="J25" s="68"/>
    </row>
    <row r="26" spans="1:10" s="62" customFormat="1" ht="15" customHeight="1">
      <c r="A26" s="59">
        <v>15</v>
      </c>
      <c r="B26" s="229"/>
      <c r="C26" s="230"/>
      <c r="D26" s="231"/>
      <c r="E26" s="68"/>
      <c r="F26" s="68"/>
      <c r="G26" s="68"/>
      <c r="H26" s="68"/>
      <c r="I26" s="68"/>
      <c r="J26" s="68"/>
    </row>
    <row r="27" spans="1:10" s="62" customFormat="1" ht="15" customHeight="1">
      <c r="A27" s="59">
        <v>16</v>
      </c>
      <c r="B27" s="229"/>
      <c r="C27" s="230"/>
      <c r="D27" s="231"/>
      <c r="E27" s="68"/>
      <c r="F27" s="68"/>
      <c r="G27" s="68"/>
      <c r="H27" s="68"/>
      <c r="I27" s="68"/>
      <c r="J27" s="68"/>
    </row>
    <row r="28" spans="1:10" s="62" customFormat="1" ht="15" customHeight="1">
      <c r="A28" s="59">
        <v>17</v>
      </c>
      <c r="B28" s="229"/>
      <c r="C28" s="230"/>
      <c r="D28" s="231"/>
      <c r="E28" s="68"/>
      <c r="F28" s="68"/>
      <c r="G28" s="68"/>
      <c r="H28" s="68"/>
      <c r="I28" s="68"/>
      <c r="J28" s="68"/>
    </row>
    <row r="29" spans="1:10" s="62" customFormat="1" ht="15" customHeight="1">
      <c r="A29" s="59">
        <v>18</v>
      </c>
      <c r="B29" s="229"/>
      <c r="C29" s="230"/>
      <c r="D29" s="231"/>
      <c r="E29" s="68"/>
      <c r="F29" s="68"/>
      <c r="G29" s="68"/>
      <c r="H29" s="68"/>
      <c r="I29" s="68"/>
      <c r="J29" s="68"/>
    </row>
    <row r="30" spans="1:10" s="62" customFormat="1" ht="15" customHeight="1">
      <c r="A30" s="59">
        <v>19</v>
      </c>
      <c r="B30" s="229"/>
      <c r="C30" s="230"/>
      <c r="D30" s="231"/>
      <c r="E30" s="68"/>
      <c r="F30" s="68"/>
      <c r="G30" s="68"/>
      <c r="H30" s="68"/>
      <c r="I30" s="68"/>
      <c r="J30" s="68"/>
    </row>
    <row r="31" spans="1:10" s="62" customFormat="1" ht="15" customHeight="1">
      <c r="A31" s="63">
        <v>20</v>
      </c>
      <c r="B31" s="229"/>
      <c r="C31" s="230"/>
      <c r="D31" s="231"/>
      <c r="E31" s="70"/>
      <c r="F31" s="70"/>
      <c r="G31" s="70"/>
      <c r="H31" s="70"/>
      <c r="I31" s="70"/>
      <c r="J31" s="70"/>
    </row>
    <row r="32" spans="1:10" s="62" customFormat="1" ht="19.5" customHeight="1">
      <c r="A32" s="248" t="s">
        <v>189</v>
      </c>
      <c r="B32" s="249"/>
      <c r="C32" s="249"/>
      <c r="D32" s="249"/>
      <c r="E32" s="249"/>
      <c r="F32" s="249"/>
      <c r="G32" s="249"/>
      <c r="H32" s="249"/>
      <c r="I32" s="249"/>
      <c r="J32" s="250"/>
    </row>
    <row r="33" spans="1:10" s="62" customFormat="1" ht="19.5" customHeight="1">
      <c r="A33" s="245"/>
      <c r="B33" s="246"/>
      <c r="C33" s="246"/>
      <c r="D33" s="246"/>
      <c r="E33" s="246"/>
      <c r="F33" s="246"/>
      <c r="G33" s="246"/>
      <c r="H33" s="246"/>
      <c r="I33" s="246"/>
      <c r="J33" s="247"/>
    </row>
    <row r="34" spans="1:10" s="62" customFormat="1" ht="19.5" customHeight="1">
      <c r="A34" s="248" t="s">
        <v>375</v>
      </c>
      <c r="B34" s="249"/>
      <c r="C34" s="249"/>
      <c r="D34" s="249"/>
      <c r="E34" s="249"/>
      <c r="F34" s="249"/>
      <c r="G34" s="249"/>
      <c r="H34" s="249"/>
      <c r="I34" s="249"/>
      <c r="J34" s="250"/>
    </row>
    <row r="35" spans="1:10" s="62" customFormat="1" ht="19.5" customHeight="1">
      <c r="A35" s="242"/>
      <c r="B35" s="243"/>
      <c r="C35" s="243"/>
      <c r="D35" s="243"/>
      <c r="E35" s="243"/>
      <c r="F35" s="243"/>
      <c r="G35" s="243"/>
      <c r="H35" s="243"/>
      <c r="I35" s="243"/>
      <c r="J35" s="244"/>
    </row>
    <row r="36" s="62" customFormat="1" ht="15.75">
      <c r="A36" s="61"/>
    </row>
    <row r="37" s="62" customFormat="1" ht="15.75">
      <c r="A37" s="61"/>
    </row>
    <row r="38" spans="1:10" ht="15.75">
      <c r="A38" s="61"/>
      <c r="B38" s="62"/>
      <c r="C38" s="62"/>
      <c r="D38" s="62"/>
      <c r="E38" s="62"/>
      <c r="F38" s="62"/>
      <c r="G38" s="62"/>
      <c r="H38" s="62"/>
      <c r="I38" s="62"/>
      <c r="J38" s="62"/>
    </row>
  </sheetData>
  <sheetProtection/>
  <mergeCells count="43">
    <mergeCell ref="A1:J1"/>
    <mergeCell ref="A6:A7"/>
    <mergeCell ref="B10:D10"/>
    <mergeCell ref="A5:B5"/>
    <mergeCell ref="C3:D3"/>
    <mergeCell ref="C4:D4"/>
    <mergeCell ref="B11:D11"/>
    <mergeCell ref="G5:H5"/>
    <mergeCell ref="G6:H6"/>
    <mergeCell ref="B13:D13"/>
    <mergeCell ref="B12:D12"/>
    <mergeCell ref="B8:D8"/>
    <mergeCell ref="B9:D9"/>
    <mergeCell ref="B22:D22"/>
    <mergeCell ref="A34:J34"/>
    <mergeCell ref="A2:J2"/>
    <mergeCell ref="I6:J6"/>
    <mergeCell ref="A3:B3"/>
    <mergeCell ref="A4:B4"/>
    <mergeCell ref="B6:D7"/>
    <mergeCell ref="C5:D5"/>
    <mergeCell ref="E6:F6"/>
    <mergeCell ref="E5:F5"/>
    <mergeCell ref="B29:D29"/>
    <mergeCell ref="B30:D30"/>
    <mergeCell ref="A35:J35"/>
    <mergeCell ref="B21:D21"/>
    <mergeCell ref="B24:D24"/>
    <mergeCell ref="B25:D25"/>
    <mergeCell ref="B26:D26"/>
    <mergeCell ref="B31:D31"/>
    <mergeCell ref="A33:J33"/>
    <mergeCell ref="B23:D23"/>
    <mergeCell ref="B14:D14"/>
    <mergeCell ref="A32:J32"/>
    <mergeCell ref="B18:D18"/>
    <mergeCell ref="B19:D19"/>
    <mergeCell ref="B20:D20"/>
    <mergeCell ref="B15:D15"/>
    <mergeCell ref="B16:D16"/>
    <mergeCell ref="B17:D17"/>
    <mergeCell ref="B27:D27"/>
    <mergeCell ref="B28:D28"/>
  </mergeCells>
  <hyperlinks>
    <hyperlink ref="A1:J1" location="'1资产处置表底稿'!A1" display="返回资产处置损益明细表工作底稿"/>
  </hyperlinks>
  <printOptions/>
  <pageMargins left="0.75" right="0.41" top="1" bottom="1" header="0.5" footer="0.5"/>
  <pageSetup horizontalDpi="600" verticalDpi="600" orientation="portrait" paperSize="9" r:id="rId1"/>
</worksheet>
</file>

<file path=xl/worksheets/sheet37.xml><?xml version="1.0" encoding="utf-8"?>
<worksheet xmlns="http://schemas.openxmlformats.org/spreadsheetml/2006/main" xmlns:r="http://schemas.openxmlformats.org/officeDocument/2006/relationships">
  <sheetPr>
    <tabColor indexed="45"/>
  </sheetPr>
  <dimension ref="A1:J38"/>
  <sheetViews>
    <sheetView zoomScalePageLayoutView="0" workbookViewId="0" topLeftCell="A1">
      <selection activeCell="A1" sqref="A1:J1"/>
    </sheetView>
  </sheetViews>
  <sheetFormatPr defaultColWidth="9.00390625" defaultRowHeight="14.25"/>
  <cols>
    <col min="1" max="1" width="4.75390625" style="57" customWidth="1"/>
    <col min="2" max="2" width="5.875" style="0" customWidth="1"/>
    <col min="3" max="3" width="7.375" style="0" customWidth="1"/>
    <col min="4" max="4" width="7.125" style="0" customWidth="1"/>
    <col min="5" max="5" width="9.25390625" style="0" customWidth="1"/>
    <col min="8" max="8" width="9.375" style="0" customWidth="1"/>
  </cols>
  <sheetData>
    <row r="1" spans="1:10" ht="21" customHeight="1">
      <c r="A1" s="254" t="s">
        <v>695</v>
      </c>
      <c r="B1" s="254"/>
      <c r="C1" s="254"/>
      <c r="D1" s="254"/>
      <c r="E1" s="254"/>
      <c r="F1" s="254"/>
      <c r="G1" s="254"/>
      <c r="H1" s="254"/>
      <c r="I1" s="254"/>
      <c r="J1" s="254"/>
    </row>
    <row r="2" spans="1:10" ht="36.75" customHeight="1">
      <c r="A2" s="260" t="s">
        <v>384</v>
      </c>
      <c r="B2" s="260"/>
      <c r="C2" s="260"/>
      <c r="D2" s="260"/>
      <c r="E2" s="260"/>
      <c r="F2" s="260"/>
      <c r="G2" s="260"/>
      <c r="H2" s="260"/>
      <c r="I2" s="260"/>
      <c r="J2" s="260"/>
    </row>
    <row r="3" spans="1:10" s="62" customFormat="1" ht="19.5" customHeight="1">
      <c r="A3" s="239" t="s">
        <v>385</v>
      </c>
      <c r="B3" s="240"/>
      <c r="C3" s="255"/>
      <c r="D3" s="256"/>
      <c r="E3" s="58" t="s">
        <v>166</v>
      </c>
      <c r="F3" s="64"/>
      <c r="G3" s="58" t="s">
        <v>167</v>
      </c>
      <c r="H3" s="71"/>
      <c r="I3" s="58" t="s">
        <v>159</v>
      </c>
      <c r="J3" s="59" t="s">
        <v>506</v>
      </c>
    </row>
    <row r="4" spans="1:10" s="62" customFormat="1" ht="24.75" customHeight="1">
      <c r="A4" s="239" t="s">
        <v>380</v>
      </c>
      <c r="B4" s="240"/>
      <c r="C4" s="257"/>
      <c r="D4" s="238"/>
      <c r="E4" s="58" t="s">
        <v>168</v>
      </c>
      <c r="F4" s="64"/>
      <c r="G4" s="58" t="s">
        <v>167</v>
      </c>
      <c r="H4" s="71"/>
      <c r="I4" s="58" t="s">
        <v>169</v>
      </c>
      <c r="J4" s="59"/>
    </row>
    <row r="5" spans="1:10" s="62" customFormat="1" ht="19.5" customHeight="1">
      <c r="A5" s="239" t="s">
        <v>414</v>
      </c>
      <c r="B5" s="240"/>
      <c r="C5" s="237" t="s">
        <v>372</v>
      </c>
      <c r="D5" s="238"/>
      <c r="E5" s="239" t="s">
        <v>415</v>
      </c>
      <c r="F5" s="240"/>
      <c r="G5" s="266" t="str">
        <f>'附1资产'!B29</f>
        <v>油气资产#</v>
      </c>
      <c r="H5" s="267"/>
      <c r="I5" s="58" t="s">
        <v>381</v>
      </c>
      <c r="J5" s="58" t="s">
        <v>170</v>
      </c>
    </row>
    <row r="6" spans="1:10" s="62" customFormat="1" ht="19.5" customHeight="1">
      <c r="A6" s="258" t="s">
        <v>230</v>
      </c>
      <c r="B6" s="241" t="s">
        <v>229</v>
      </c>
      <c r="C6" s="230"/>
      <c r="D6" s="231"/>
      <c r="E6" s="239" t="s">
        <v>416</v>
      </c>
      <c r="F6" s="240"/>
      <c r="G6" s="239" t="s">
        <v>370</v>
      </c>
      <c r="H6" s="240"/>
      <c r="I6" s="239" t="s">
        <v>371</v>
      </c>
      <c r="J6" s="240"/>
    </row>
    <row r="7" spans="1:10" s="62" customFormat="1" ht="19.5" customHeight="1">
      <c r="A7" s="259"/>
      <c r="B7" s="261"/>
      <c r="C7" s="262"/>
      <c r="D7" s="263"/>
      <c r="E7" s="58" t="s">
        <v>382</v>
      </c>
      <c r="F7" s="58" t="s">
        <v>383</v>
      </c>
      <c r="G7" s="58" t="s">
        <v>382</v>
      </c>
      <c r="H7" s="58" t="s">
        <v>383</v>
      </c>
      <c r="I7" s="58" t="s">
        <v>382</v>
      </c>
      <c r="J7" s="58" t="s">
        <v>383</v>
      </c>
    </row>
    <row r="8" spans="1:10" s="62" customFormat="1" ht="15" customHeight="1">
      <c r="A8" s="59"/>
      <c r="B8" s="241" t="s">
        <v>120</v>
      </c>
      <c r="C8" s="230"/>
      <c r="D8" s="231"/>
      <c r="E8" s="75">
        <f>E9-E10</f>
        <v>0</v>
      </c>
      <c r="F8" s="75"/>
      <c r="G8" s="75">
        <f>G9-G10</f>
        <v>0</v>
      </c>
      <c r="H8" s="75"/>
      <c r="I8" s="75">
        <f>I9-I10</f>
        <v>0</v>
      </c>
      <c r="J8" s="60"/>
    </row>
    <row r="9" spans="1:10" s="62" customFormat="1" ht="15" customHeight="1">
      <c r="A9" s="59"/>
      <c r="B9" s="241" t="s">
        <v>557</v>
      </c>
      <c r="C9" s="230"/>
      <c r="D9" s="231"/>
      <c r="E9" s="76">
        <f>'1资产处置表底稿'!D32</f>
        <v>0</v>
      </c>
      <c r="F9" s="60"/>
      <c r="G9" s="76">
        <f>'1资产处置表底稿'!F32</f>
        <v>0</v>
      </c>
      <c r="H9" s="60"/>
      <c r="I9" s="76">
        <f>'1资产处置表底稿'!H32</f>
        <v>0</v>
      </c>
      <c r="J9" s="60"/>
    </row>
    <row r="10" spans="1:10" s="62" customFormat="1" ht="15" customHeight="1">
      <c r="A10" s="83"/>
      <c r="B10" s="264" t="s">
        <v>387</v>
      </c>
      <c r="C10" s="252"/>
      <c r="D10" s="253"/>
      <c r="E10" s="82">
        <f aca="true" t="shared" si="0" ref="E10:J10">SUM(E12:E31)</f>
        <v>0</v>
      </c>
      <c r="F10" s="82">
        <f t="shared" si="0"/>
        <v>0</v>
      </c>
      <c r="G10" s="82">
        <f t="shared" si="0"/>
        <v>0</v>
      </c>
      <c r="H10" s="82">
        <f t="shared" si="0"/>
        <v>0</v>
      </c>
      <c r="I10" s="82">
        <f t="shared" si="0"/>
        <v>0</v>
      </c>
      <c r="J10" s="82">
        <f t="shared" si="0"/>
        <v>0</v>
      </c>
    </row>
    <row r="11" spans="1:10" s="62" customFormat="1" ht="15" customHeight="1">
      <c r="A11" s="59"/>
      <c r="B11" s="241" t="s">
        <v>417</v>
      </c>
      <c r="C11" s="230"/>
      <c r="D11" s="231"/>
      <c r="E11" s="60"/>
      <c r="F11" s="60"/>
      <c r="G11" s="60"/>
      <c r="H11" s="60"/>
      <c r="I11" s="60"/>
      <c r="J11" s="60"/>
    </row>
    <row r="12" spans="1:10" s="62" customFormat="1" ht="15" customHeight="1">
      <c r="A12" s="59">
        <v>1</v>
      </c>
      <c r="B12" s="265"/>
      <c r="C12" s="233"/>
      <c r="D12" s="234"/>
      <c r="E12" s="66"/>
      <c r="F12" s="66"/>
      <c r="G12" s="66"/>
      <c r="H12" s="66"/>
      <c r="I12" s="66"/>
      <c r="J12" s="66"/>
    </row>
    <row r="13" spans="1:10" s="62" customFormat="1" ht="15" customHeight="1">
      <c r="A13" s="59">
        <v>2</v>
      </c>
      <c r="B13" s="265"/>
      <c r="C13" s="233"/>
      <c r="D13" s="234"/>
      <c r="E13" s="66"/>
      <c r="F13" s="66"/>
      <c r="G13" s="66"/>
      <c r="H13" s="66"/>
      <c r="I13" s="66"/>
      <c r="J13" s="66"/>
    </row>
    <row r="14" spans="1:10" s="62" customFormat="1" ht="15" customHeight="1">
      <c r="A14" s="59">
        <v>3</v>
      </c>
      <c r="B14" s="232"/>
      <c r="C14" s="233"/>
      <c r="D14" s="234"/>
      <c r="E14" s="66"/>
      <c r="F14" s="66"/>
      <c r="G14" s="67"/>
      <c r="H14" s="66"/>
      <c r="I14" s="66"/>
      <c r="J14" s="66"/>
    </row>
    <row r="15" spans="1:10" s="62" customFormat="1" ht="15" customHeight="1">
      <c r="A15" s="59">
        <v>4</v>
      </c>
      <c r="B15" s="232"/>
      <c r="C15" s="233"/>
      <c r="D15" s="234"/>
      <c r="E15" s="66"/>
      <c r="F15" s="66"/>
      <c r="G15" s="66"/>
      <c r="H15" s="66"/>
      <c r="I15" s="66"/>
      <c r="J15" s="66"/>
    </row>
    <row r="16" spans="1:10" s="62" customFormat="1" ht="15" customHeight="1">
      <c r="A16" s="59">
        <v>5</v>
      </c>
      <c r="B16" s="232"/>
      <c r="C16" s="233"/>
      <c r="D16" s="234"/>
      <c r="E16" s="66"/>
      <c r="F16" s="66"/>
      <c r="G16" s="66"/>
      <c r="H16" s="66"/>
      <c r="I16" s="66"/>
      <c r="J16" s="66"/>
    </row>
    <row r="17" spans="1:10" s="62" customFormat="1" ht="15" customHeight="1">
      <c r="A17" s="59">
        <v>6</v>
      </c>
      <c r="B17" s="232"/>
      <c r="C17" s="233"/>
      <c r="D17" s="234"/>
      <c r="E17" s="66"/>
      <c r="F17" s="66"/>
      <c r="G17" s="66"/>
      <c r="H17" s="66"/>
      <c r="I17" s="66"/>
      <c r="J17" s="66"/>
    </row>
    <row r="18" spans="1:10" s="62" customFormat="1" ht="15" customHeight="1">
      <c r="A18" s="59">
        <v>7</v>
      </c>
      <c r="B18" s="232"/>
      <c r="C18" s="233"/>
      <c r="D18" s="234"/>
      <c r="E18" s="66"/>
      <c r="F18" s="66"/>
      <c r="G18" s="66"/>
      <c r="H18" s="66"/>
      <c r="I18" s="66"/>
      <c r="J18" s="66"/>
    </row>
    <row r="19" spans="1:10" s="62" customFormat="1" ht="15" customHeight="1">
      <c r="A19" s="59">
        <v>8</v>
      </c>
      <c r="B19" s="232"/>
      <c r="C19" s="233"/>
      <c r="D19" s="234"/>
      <c r="E19" s="66"/>
      <c r="F19" s="66"/>
      <c r="G19" s="66"/>
      <c r="H19" s="66"/>
      <c r="I19" s="66"/>
      <c r="J19" s="66"/>
    </row>
    <row r="20" spans="1:10" s="62" customFormat="1" ht="15" customHeight="1">
      <c r="A20" s="59">
        <v>9</v>
      </c>
      <c r="B20" s="232"/>
      <c r="C20" s="233"/>
      <c r="D20" s="234"/>
      <c r="E20" s="66"/>
      <c r="F20" s="66"/>
      <c r="G20" s="66"/>
      <c r="H20" s="66"/>
      <c r="I20" s="66"/>
      <c r="J20" s="66"/>
    </row>
    <row r="21" spans="1:10" s="62" customFormat="1" ht="15" customHeight="1">
      <c r="A21" s="59">
        <v>10</v>
      </c>
      <c r="B21" s="232"/>
      <c r="C21" s="233"/>
      <c r="D21" s="234"/>
      <c r="E21" s="66"/>
      <c r="F21" s="66"/>
      <c r="G21" s="66"/>
      <c r="H21" s="66"/>
      <c r="I21" s="66"/>
      <c r="J21" s="66"/>
    </row>
    <row r="22" spans="1:10" s="62" customFormat="1" ht="15" customHeight="1">
      <c r="A22" s="59">
        <v>11</v>
      </c>
      <c r="B22" s="229"/>
      <c r="C22" s="230"/>
      <c r="D22" s="231"/>
      <c r="E22" s="68"/>
      <c r="F22" s="68"/>
      <c r="G22" s="68"/>
      <c r="H22" s="68"/>
      <c r="I22" s="68"/>
      <c r="J22" s="68"/>
    </row>
    <row r="23" spans="1:10" s="62" customFormat="1" ht="15" customHeight="1">
      <c r="A23" s="59">
        <v>12</v>
      </c>
      <c r="B23" s="229"/>
      <c r="C23" s="230"/>
      <c r="D23" s="231"/>
      <c r="E23" s="68"/>
      <c r="F23" s="68"/>
      <c r="G23" s="68"/>
      <c r="H23" s="68"/>
      <c r="I23" s="68"/>
      <c r="J23" s="68"/>
    </row>
    <row r="24" spans="1:10" s="62" customFormat="1" ht="15" customHeight="1">
      <c r="A24" s="59">
        <v>13</v>
      </c>
      <c r="B24" s="229"/>
      <c r="C24" s="230"/>
      <c r="D24" s="231"/>
      <c r="E24" s="68"/>
      <c r="F24" s="68"/>
      <c r="G24" s="69"/>
      <c r="H24" s="68"/>
      <c r="I24" s="68"/>
      <c r="J24" s="68"/>
    </row>
    <row r="25" spans="1:10" s="62" customFormat="1" ht="15" customHeight="1">
      <c r="A25" s="59">
        <v>14</v>
      </c>
      <c r="B25" s="229"/>
      <c r="C25" s="230"/>
      <c r="D25" s="231"/>
      <c r="E25" s="68"/>
      <c r="F25" s="68"/>
      <c r="G25" s="68"/>
      <c r="H25" s="68"/>
      <c r="I25" s="68"/>
      <c r="J25" s="68"/>
    </row>
    <row r="26" spans="1:10" s="62" customFormat="1" ht="15" customHeight="1">
      <c r="A26" s="59">
        <v>15</v>
      </c>
      <c r="B26" s="229"/>
      <c r="C26" s="230"/>
      <c r="D26" s="231"/>
      <c r="E26" s="68"/>
      <c r="F26" s="68"/>
      <c r="G26" s="68"/>
      <c r="H26" s="68"/>
      <c r="I26" s="68"/>
      <c r="J26" s="68"/>
    </row>
    <row r="27" spans="1:10" s="62" customFormat="1" ht="15" customHeight="1">
      <c r="A27" s="59">
        <v>16</v>
      </c>
      <c r="B27" s="229"/>
      <c r="C27" s="230"/>
      <c r="D27" s="231"/>
      <c r="E27" s="68"/>
      <c r="F27" s="68"/>
      <c r="G27" s="68"/>
      <c r="H27" s="68"/>
      <c r="I27" s="68"/>
      <c r="J27" s="68"/>
    </row>
    <row r="28" spans="1:10" s="62" customFormat="1" ht="15" customHeight="1">
      <c r="A28" s="59">
        <v>17</v>
      </c>
      <c r="B28" s="229"/>
      <c r="C28" s="230"/>
      <c r="D28" s="231"/>
      <c r="E28" s="68"/>
      <c r="F28" s="68"/>
      <c r="G28" s="68"/>
      <c r="H28" s="68"/>
      <c r="I28" s="68"/>
      <c r="J28" s="68"/>
    </row>
    <row r="29" spans="1:10" s="62" customFormat="1" ht="15" customHeight="1">
      <c r="A29" s="59">
        <v>18</v>
      </c>
      <c r="B29" s="229"/>
      <c r="C29" s="230"/>
      <c r="D29" s="231"/>
      <c r="E29" s="68"/>
      <c r="F29" s="68"/>
      <c r="G29" s="68"/>
      <c r="H29" s="68"/>
      <c r="I29" s="68"/>
      <c r="J29" s="68"/>
    </row>
    <row r="30" spans="1:10" s="62" customFormat="1" ht="15" customHeight="1">
      <c r="A30" s="59">
        <v>19</v>
      </c>
      <c r="B30" s="229"/>
      <c r="C30" s="230"/>
      <c r="D30" s="231"/>
      <c r="E30" s="68"/>
      <c r="F30" s="68"/>
      <c r="G30" s="68"/>
      <c r="H30" s="68"/>
      <c r="I30" s="68"/>
      <c r="J30" s="68"/>
    </row>
    <row r="31" spans="1:10" s="62" customFormat="1" ht="15" customHeight="1">
      <c r="A31" s="63">
        <v>20</v>
      </c>
      <c r="B31" s="229"/>
      <c r="C31" s="230"/>
      <c r="D31" s="231"/>
      <c r="E31" s="70"/>
      <c r="F31" s="70"/>
      <c r="G31" s="70"/>
      <c r="H31" s="70"/>
      <c r="I31" s="70"/>
      <c r="J31" s="70"/>
    </row>
    <row r="32" spans="1:10" s="62" customFormat="1" ht="19.5" customHeight="1">
      <c r="A32" s="248" t="s">
        <v>189</v>
      </c>
      <c r="B32" s="249"/>
      <c r="C32" s="249"/>
      <c r="D32" s="249"/>
      <c r="E32" s="249"/>
      <c r="F32" s="249"/>
      <c r="G32" s="249"/>
      <c r="H32" s="249"/>
      <c r="I32" s="249"/>
      <c r="J32" s="250"/>
    </row>
    <row r="33" spans="1:10" s="62" customFormat="1" ht="19.5" customHeight="1">
      <c r="A33" s="245"/>
      <c r="B33" s="246"/>
      <c r="C33" s="246"/>
      <c r="D33" s="246"/>
      <c r="E33" s="246"/>
      <c r="F33" s="246"/>
      <c r="G33" s="246"/>
      <c r="H33" s="246"/>
      <c r="I33" s="246"/>
      <c r="J33" s="247"/>
    </row>
    <row r="34" spans="1:10" s="62" customFormat="1" ht="19.5" customHeight="1">
      <c r="A34" s="248" t="s">
        <v>375</v>
      </c>
      <c r="B34" s="249"/>
      <c r="C34" s="249"/>
      <c r="D34" s="249"/>
      <c r="E34" s="249"/>
      <c r="F34" s="249"/>
      <c r="G34" s="249"/>
      <c r="H34" s="249"/>
      <c r="I34" s="249"/>
      <c r="J34" s="250"/>
    </row>
    <row r="35" spans="1:10" s="62" customFormat="1" ht="19.5" customHeight="1">
      <c r="A35" s="242"/>
      <c r="B35" s="243"/>
      <c r="C35" s="243"/>
      <c r="D35" s="243"/>
      <c r="E35" s="243"/>
      <c r="F35" s="243"/>
      <c r="G35" s="243"/>
      <c r="H35" s="243"/>
      <c r="I35" s="243"/>
      <c r="J35" s="244"/>
    </row>
    <row r="36" s="62" customFormat="1" ht="15.75">
      <c r="A36" s="61"/>
    </row>
    <row r="37" s="62" customFormat="1" ht="15.75">
      <c r="A37" s="61"/>
    </row>
    <row r="38" spans="1:10" ht="15.75">
      <c r="A38" s="61"/>
      <c r="B38" s="62"/>
      <c r="C38" s="62"/>
      <c r="D38" s="62"/>
      <c r="E38" s="62"/>
      <c r="F38" s="62"/>
      <c r="G38" s="62"/>
      <c r="H38" s="62"/>
      <c r="I38" s="62"/>
      <c r="J38" s="62"/>
    </row>
  </sheetData>
  <sheetProtection/>
  <mergeCells count="43">
    <mergeCell ref="A1:J1"/>
    <mergeCell ref="B14:D14"/>
    <mergeCell ref="A32:J32"/>
    <mergeCell ref="B18:D18"/>
    <mergeCell ref="B19:D19"/>
    <mergeCell ref="B20:D20"/>
    <mergeCell ref="B15:D15"/>
    <mergeCell ref="B16:D16"/>
    <mergeCell ref="B17:D17"/>
    <mergeCell ref="B27:D27"/>
    <mergeCell ref="B28:D28"/>
    <mergeCell ref="B29:D29"/>
    <mergeCell ref="B30:D30"/>
    <mergeCell ref="A35:J35"/>
    <mergeCell ref="B31:D31"/>
    <mergeCell ref="A33:J33"/>
    <mergeCell ref="A34:J34"/>
    <mergeCell ref="B21:D21"/>
    <mergeCell ref="B24:D24"/>
    <mergeCell ref="B25:D25"/>
    <mergeCell ref="B26:D26"/>
    <mergeCell ref="B23:D23"/>
    <mergeCell ref="B22:D22"/>
    <mergeCell ref="A2:J2"/>
    <mergeCell ref="I6:J6"/>
    <mergeCell ref="A3:B3"/>
    <mergeCell ref="A4:B4"/>
    <mergeCell ref="B6:D7"/>
    <mergeCell ref="C5:D5"/>
    <mergeCell ref="E6:F6"/>
    <mergeCell ref="E5:F5"/>
    <mergeCell ref="G5:H5"/>
    <mergeCell ref="G6:H6"/>
    <mergeCell ref="A6:A7"/>
    <mergeCell ref="B10:D10"/>
    <mergeCell ref="A5:B5"/>
    <mergeCell ref="B11:D11"/>
    <mergeCell ref="B8:D8"/>
    <mergeCell ref="B9:D9"/>
    <mergeCell ref="B13:D13"/>
    <mergeCell ref="C3:D3"/>
    <mergeCell ref="C4:D4"/>
    <mergeCell ref="B12:D12"/>
  </mergeCells>
  <hyperlinks>
    <hyperlink ref="A1:J1" location="'1资产处置表底稿'!A1" display="返回资产处置损益明细表工作底稿"/>
  </hyperlinks>
  <printOptions/>
  <pageMargins left="0.75" right="0.41" top="1" bottom="1" header="0.5" footer="0.5"/>
  <pageSetup horizontalDpi="600" verticalDpi="600" orientation="portrait" paperSize="9" r:id="rId1"/>
</worksheet>
</file>

<file path=xl/worksheets/sheet38.xml><?xml version="1.0" encoding="utf-8"?>
<worksheet xmlns="http://schemas.openxmlformats.org/spreadsheetml/2006/main" xmlns:r="http://schemas.openxmlformats.org/officeDocument/2006/relationships">
  <sheetPr>
    <tabColor indexed="45"/>
  </sheetPr>
  <dimension ref="A1:J38"/>
  <sheetViews>
    <sheetView zoomScalePageLayoutView="0" workbookViewId="0" topLeftCell="A1">
      <selection activeCell="A1" sqref="A1:J1"/>
    </sheetView>
  </sheetViews>
  <sheetFormatPr defaultColWidth="9.00390625" defaultRowHeight="14.25"/>
  <cols>
    <col min="1" max="1" width="4.75390625" style="57" customWidth="1"/>
    <col min="2" max="2" width="5.875" style="0" customWidth="1"/>
    <col min="3" max="3" width="7.375" style="0" customWidth="1"/>
    <col min="4" max="4" width="7.125" style="0" customWidth="1"/>
    <col min="5" max="5" width="9.25390625" style="0" customWidth="1"/>
    <col min="8" max="8" width="9.375" style="0" customWidth="1"/>
  </cols>
  <sheetData>
    <row r="1" spans="1:10" ht="21" customHeight="1">
      <c r="A1" s="254" t="s">
        <v>695</v>
      </c>
      <c r="B1" s="254"/>
      <c r="C1" s="254"/>
      <c r="D1" s="254"/>
      <c r="E1" s="254"/>
      <c r="F1" s="254"/>
      <c r="G1" s="254"/>
      <c r="H1" s="254"/>
      <c r="I1" s="254"/>
      <c r="J1" s="254"/>
    </row>
    <row r="2" spans="1:10" ht="36.75" customHeight="1">
      <c r="A2" s="260" t="s">
        <v>384</v>
      </c>
      <c r="B2" s="260"/>
      <c r="C2" s="260"/>
      <c r="D2" s="260"/>
      <c r="E2" s="260"/>
      <c r="F2" s="260"/>
      <c r="G2" s="260"/>
      <c r="H2" s="260"/>
      <c r="I2" s="260"/>
      <c r="J2" s="260"/>
    </row>
    <row r="3" spans="1:10" s="62" customFormat="1" ht="19.5" customHeight="1">
      <c r="A3" s="239" t="s">
        <v>385</v>
      </c>
      <c r="B3" s="240"/>
      <c r="C3" s="255"/>
      <c r="D3" s="256"/>
      <c r="E3" s="58" t="s">
        <v>166</v>
      </c>
      <c r="F3" s="64"/>
      <c r="G3" s="58" t="s">
        <v>167</v>
      </c>
      <c r="H3" s="71"/>
      <c r="I3" s="58" t="s">
        <v>159</v>
      </c>
      <c r="J3" s="59" t="s">
        <v>507</v>
      </c>
    </row>
    <row r="4" spans="1:10" s="62" customFormat="1" ht="24" customHeight="1">
      <c r="A4" s="239" t="s">
        <v>380</v>
      </c>
      <c r="B4" s="240"/>
      <c r="C4" s="257"/>
      <c r="D4" s="238"/>
      <c r="E4" s="58" t="s">
        <v>168</v>
      </c>
      <c r="F4" s="64"/>
      <c r="G4" s="58" t="s">
        <v>167</v>
      </c>
      <c r="H4" s="71"/>
      <c r="I4" s="58" t="s">
        <v>169</v>
      </c>
      <c r="J4" s="59"/>
    </row>
    <row r="5" spans="1:10" s="62" customFormat="1" ht="19.5" customHeight="1">
      <c r="A5" s="239" t="s">
        <v>414</v>
      </c>
      <c r="B5" s="240"/>
      <c r="C5" s="237" t="s">
        <v>372</v>
      </c>
      <c r="D5" s="238"/>
      <c r="E5" s="239" t="s">
        <v>415</v>
      </c>
      <c r="F5" s="240"/>
      <c r="G5" s="266" t="str">
        <f>'附1资产'!B30</f>
        <v>无形资产</v>
      </c>
      <c r="H5" s="267"/>
      <c r="I5" s="58" t="s">
        <v>381</v>
      </c>
      <c r="J5" s="58" t="s">
        <v>170</v>
      </c>
    </row>
    <row r="6" spans="1:10" s="62" customFormat="1" ht="19.5" customHeight="1">
      <c r="A6" s="258" t="s">
        <v>230</v>
      </c>
      <c r="B6" s="241" t="s">
        <v>229</v>
      </c>
      <c r="C6" s="230"/>
      <c r="D6" s="231"/>
      <c r="E6" s="239" t="s">
        <v>416</v>
      </c>
      <c r="F6" s="240"/>
      <c r="G6" s="239" t="s">
        <v>370</v>
      </c>
      <c r="H6" s="240"/>
      <c r="I6" s="239" t="s">
        <v>371</v>
      </c>
      <c r="J6" s="240"/>
    </row>
    <row r="7" spans="1:10" s="62" customFormat="1" ht="19.5" customHeight="1">
      <c r="A7" s="259"/>
      <c r="B7" s="261"/>
      <c r="C7" s="262"/>
      <c r="D7" s="263"/>
      <c r="E7" s="58" t="s">
        <v>382</v>
      </c>
      <c r="F7" s="58" t="s">
        <v>383</v>
      </c>
      <c r="G7" s="58" t="s">
        <v>382</v>
      </c>
      <c r="H7" s="58" t="s">
        <v>383</v>
      </c>
      <c r="I7" s="58" t="s">
        <v>382</v>
      </c>
      <c r="J7" s="58" t="s">
        <v>383</v>
      </c>
    </row>
    <row r="8" spans="1:10" s="62" customFormat="1" ht="15" customHeight="1">
      <c r="A8" s="59"/>
      <c r="B8" s="241" t="s">
        <v>120</v>
      </c>
      <c r="C8" s="230"/>
      <c r="D8" s="231"/>
      <c r="E8" s="75">
        <f>E9-E10</f>
        <v>0</v>
      </c>
      <c r="F8" s="75"/>
      <c r="G8" s="75">
        <f>G9-G10</f>
        <v>0</v>
      </c>
      <c r="H8" s="75"/>
      <c r="I8" s="75">
        <f>I9-I10</f>
        <v>0</v>
      </c>
      <c r="J8" s="60"/>
    </row>
    <row r="9" spans="1:10" s="62" customFormat="1" ht="15" customHeight="1">
      <c r="A9" s="59"/>
      <c r="B9" s="241" t="s">
        <v>557</v>
      </c>
      <c r="C9" s="230"/>
      <c r="D9" s="231"/>
      <c r="E9" s="76">
        <f>'1资产处置表底稿'!D33</f>
        <v>0</v>
      </c>
      <c r="F9" s="60"/>
      <c r="G9" s="76">
        <f>'1资产处置表底稿'!F33</f>
        <v>0</v>
      </c>
      <c r="H9" s="60"/>
      <c r="I9" s="76">
        <f>'1资产处置表底稿'!H33</f>
        <v>0</v>
      </c>
      <c r="J9" s="60"/>
    </row>
    <row r="10" spans="1:10" s="62" customFormat="1" ht="15" customHeight="1">
      <c r="A10" s="83"/>
      <c r="B10" s="264" t="s">
        <v>387</v>
      </c>
      <c r="C10" s="252"/>
      <c r="D10" s="253"/>
      <c r="E10" s="82">
        <f aca="true" t="shared" si="0" ref="E10:J10">SUM(E12:E31)</f>
        <v>0</v>
      </c>
      <c r="F10" s="82">
        <f t="shared" si="0"/>
        <v>0</v>
      </c>
      <c r="G10" s="82">
        <f t="shared" si="0"/>
        <v>0</v>
      </c>
      <c r="H10" s="82">
        <f t="shared" si="0"/>
        <v>0</v>
      </c>
      <c r="I10" s="82">
        <f t="shared" si="0"/>
        <v>0</v>
      </c>
      <c r="J10" s="82">
        <f t="shared" si="0"/>
        <v>0</v>
      </c>
    </row>
    <row r="11" spans="1:10" s="62" customFormat="1" ht="15" customHeight="1">
      <c r="A11" s="59"/>
      <c r="B11" s="241" t="s">
        <v>417</v>
      </c>
      <c r="C11" s="230"/>
      <c r="D11" s="231"/>
      <c r="E11" s="60"/>
      <c r="F11" s="60"/>
      <c r="G11" s="60"/>
      <c r="H11" s="60"/>
      <c r="I11" s="60"/>
      <c r="J11" s="60"/>
    </row>
    <row r="12" spans="1:10" s="62" customFormat="1" ht="15" customHeight="1">
      <c r="A12" s="59">
        <v>1</v>
      </c>
      <c r="B12" s="265"/>
      <c r="C12" s="233"/>
      <c r="D12" s="234"/>
      <c r="E12" s="66"/>
      <c r="F12" s="66"/>
      <c r="G12" s="66"/>
      <c r="H12" s="66"/>
      <c r="I12" s="66"/>
      <c r="J12" s="66"/>
    </row>
    <row r="13" spans="1:10" s="62" customFormat="1" ht="15" customHeight="1">
      <c r="A13" s="59">
        <v>2</v>
      </c>
      <c r="B13" s="265"/>
      <c r="C13" s="233"/>
      <c r="D13" s="234"/>
      <c r="E13" s="66"/>
      <c r="F13" s="66"/>
      <c r="G13" s="66"/>
      <c r="H13" s="66"/>
      <c r="I13" s="66"/>
      <c r="J13" s="66"/>
    </row>
    <row r="14" spans="1:10" s="62" customFormat="1" ht="15" customHeight="1">
      <c r="A14" s="59">
        <v>3</v>
      </c>
      <c r="B14" s="232"/>
      <c r="C14" s="233"/>
      <c r="D14" s="234"/>
      <c r="E14" s="66"/>
      <c r="F14" s="66"/>
      <c r="G14" s="67"/>
      <c r="H14" s="66"/>
      <c r="I14" s="66"/>
      <c r="J14" s="66"/>
    </row>
    <row r="15" spans="1:10" s="62" customFormat="1" ht="15" customHeight="1">
      <c r="A15" s="59">
        <v>4</v>
      </c>
      <c r="B15" s="232"/>
      <c r="C15" s="233"/>
      <c r="D15" s="234"/>
      <c r="E15" s="66"/>
      <c r="F15" s="66"/>
      <c r="G15" s="66"/>
      <c r="H15" s="66"/>
      <c r="I15" s="66"/>
      <c r="J15" s="66"/>
    </row>
    <row r="16" spans="1:10" s="62" customFormat="1" ht="15" customHeight="1">
      <c r="A16" s="59">
        <v>5</v>
      </c>
      <c r="B16" s="232"/>
      <c r="C16" s="233"/>
      <c r="D16" s="234"/>
      <c r="E16" s="66"/>
      <c r="F16" s="66"/>
      <c r="G16" s="66"/>
      <c r="H16" s="66"/>
      <c r="I16" s="66"/>
      <c r="J16" s="66"/>
    </row>
    <row r="17" spans="1:10" s="62" customFormat="1" ht="15" customHeight="1">
      <c r="A17" s="59">
        <v>6</v>
      </c>
      <c r="B17" s="232"/>
      <c r="C17" s="233"/>
      <c r="D17" s="234"/>
      <c r="E17" s="66"/>
      <c r="F17" s="66"/>
      <c r="G17" s="66"/>
      <c r="H17" s="66"/>
      <c r="I17" s="66"/>
      <c r="J17" s="66"/>
    </row>
    <row r="18" spans="1:10" s="62" customFormat="1" ht="15" customHeight="1">
      <c r="A18" s="59">
        <v>7</v>
      </c>
      <c r="B18" s="232"/>
      <c r="C18" s="233"/>
      <c r="D18" s="234"/>
      <c r="E18" s="66"/>
      <c r="F18" s="66"/>
      <c r="G18" s="66"/>
      <c r="H18" s="66"/>
      <c r="I18" s="66"/>
      <c r="J18" s="66"/>
    </row>
    <row r="19" spans="1:10" s="62" customFormat="1" ht="15" customHeight="1">
      <c r="A19" s="59">
        <v>8</v>
      </c>
      <c r="B19" s="232"/>
      <c r="C19" s="233"/>
      <c r="D19" s="234"/>
      <c r="E19" s="66"/>
      <c r="F19" s="66"/>
      <c r="G19" s="66"/>
      <c r="H19" s="66"/>
      <c r="I19" s="66"/>
      <c r="J19" s="66"/>
    </row>
    <row r="20" spans="1:10" s="62" customFormat="1" ht="15" customHeight="1">
      <c r="A20" s="59">
        <v>9</v>
      </c>
      <c r="B20" s="232"/>
      <c r="C20" s="233"/>
      <c r="D20" s="234"/>
      <c r="E20" s="66"/>
      <c r="F20" s="66"/>
      <c r="G20" s="66"/>
      <c r="H20" s="66"/>
      <c r="I20" s="66"/>
      <c r="J20" s="66"/>
    </row>
    <row r="21" spans="1:10" s="62" customFormat="1" ht="15" customHeight="1">
      <c r="A21" s="59">
        <v>10</v>
      </c>
      <c r="B21" s="232"/>
      <c r="C21" s="233"/>
      <c r="D21" s="234"/>
      <c r="E21" s="66"/>
      <c r="F21" s="66"/>
      <c r="G21" s="66"/>
      <c r="H21" s="66"/>
      <c r="I21" s="66"/>
      <c r="J21" s="66"/>
    </row>
    <row r="22" spans="1:10" s="62" customFormat="1" ht="15" customHeight="1">
      <c r="A22" s="59">
        <v>11</v>
      </c>
      <c r="B22" s="229"/>
      <c r="C22" s="230"/>
      <c r="D22" s="231"/>
      <c r="E22" s="68"/>
      <c r="F22" s="68"/>
      <c r="G22" s="68"/>
      <c r="H22" s="68"/>
      <c r="I22" s="68"/>
      <c r="J22" s="68"/>
    </row>
    <row r="23" spans="1:10" s="62" customFormat="1" ht="15" customHeight="1">
      <c r="A23" s="59">
        <v>12</v>
      </c>
      <c r="B23" s="229"/>
      <c r="C23" s="230"/>
      <c r="D23" s="231"/>
      <c r="E23" s="68"/>
      <c r="F23" s="68"/>
      <c r="G23" s="68"/>
      <c r="H23" s="68"/>
      <c r="I23" s="68"/>
      <c r="J23" s="68"/>
    </row>
    <row r="24" spans="1:10" s="62" customFormat="1" ht="15" customHeight="1">
      <c r="A24" s="59">
        <v>13</v>
      </c>
      <c r="B24" s="229"/>
      <c r="C24" s="230"/>
      <c r="D24" s="231"/>
      <c r="E24" s="68"/>
      <c r="F24" s="68"/>
      <c r="G24" s="69"/>
      <c r="H24" s="68"/>
      <c r="I24" s="68"/>
      <c r="J24" s="68"/>
    </row>
    <row r="25" spans="1:10" s="62" customFormat="1" ht="15" customHeight="1">
      <c r="A25" s="59">
        <v>14</v>
      </c>
      <c r="B25" s="229"/>
      <c r="C25" s="230"/>
      <c r="D25" s="231"/>
      <c r="E25" s="68"/>
      <c r="F25" s="68"/>
      <c r="G25" s="68"/>
      <c r="H25" s="68"/>
      <c r="I25" s="68"/>
      <c r="J25" s="68"/>
    </row>
    <row r="26" spans="1:10" s="62" customFormat="1" ht="15" customHeight="1">
      <c r="A26" s="59">
        <v>15</v>
      </c>
      <c r="B26" s="229"/>
      <c r="C26" s="230"/>
      <c r="D26" s="231"/>
      <c r="E26" s="68"/>
      <c r="F26" s="68"/>
      <c r="G26" s="68"/>
      <c r="H26" s="68"/>
      <c r="I26" s="68"/>
      <c r="J26" s="68"/>
    </row>
    <row r="27" spans="1:10" s="62" customFormat="1" ht="15" customHeight="1">
      <c r="A27" s="59">
        <v>16</v>
      </c>
      <c r="B27" s="229"/>
      <c r="C27" s="230"/>
      <c r="D27" s="231"/>
      <c r="E27" s="68"/>
      <c r="F27" s="68"/>
      <c r="G27" s="68"/>
      <c r="H27" s="68"/>
      <c r="I27" s="68"/>
      <c r="J27" s="68"/>
    </row>
    <row r="28" spans="1:10" s="62" customFormat="1" ht="15" customHeight="1">
      <c r="A28" s="59">
        <v>17</v>
      </c>
      <c r="B28" s="229"/>
      <c r="C28" s="230"/>
      <c r="D28" s="231"/>
      <c r="E28" s="68"/>
      <c r="F28" s="68"/>
      <c r="G28" s="68"/>
      <c r="H28" s="68"/>
      <c r="I28" s="68"/>
      <c r="J28" s="68"/>
    </row>
    <row r="29" spans="1:10" s="62" customFormat="1" ht="15" customHeight="1">
      <c r="A29" s="59">
        <v>18</v>
      </c>
      <c r="B29" s="229"/>
      <c r="C29" s="230"/>
      <c r="D29" s="231"/>
      <c r="E29" s="68"/>
      <c r="F29" s="68"/>
      <c r="G29" s="68"/>
      <c r="H29" s="68"/>
      <c r="I29" s="68"/>
      <c r="J29" s="68"/>
    </row>
    <row r="30" spans="1:10" s="62" customFormat="1" ht="15" customHeight="1">
      <c r="A30" s="59">
        <v>19</v>
      </c>
      <c r="B30" s="229"/>
      <c r="C30" s="230"/>
      <c r="D30" s="231"/>
      <c r="E30" s="68"/>
      <c r="F30" s="68"/>
      <c r="G30" s="68"/>
      <c r="H30" s="68"/>
      <c r="I30" s="68"/>
      <c r="J30" s="68"/>
    </row>
    <row r="31" spans="1:10" s="62" customFormat="1" ht="15" customHeight="1">
      <c r="A31" s="63">
        <v>20</v>
      </c>
      <c r="B31" s="229"/>
      <c r="C31" s="230"/>
      <c r="D31" s="231"/>
      <c r="E31" s="70"/>
      <c r="F31" s="70"/>
      <c r="G31" s="70"/>
      <c r="H31" s="70"/>
      <c r="I31" s="70"/>
      <c r="J31" s="70"/>
    </row>
    <row r="32" spans="1:10" s="62" customFormat="1" ht="19.5" customHeight="1">
      <c r="A32" s="248" t="s">
        <v>189</v>
      </c>
      <c r="B32" s="249"/>
      <c r="C32" s="249"/>
      <c r="D32" s="249"/>
      <c r="E32" s="249"/>
      <c r="F32" s="249"/>
      <c r="G32" s="249"/>
      <c r="H32" s="249"/>
      <c r="I32" s="249"/>
      <c r="J32" s="250"/>
    </row>
    <row r="33" spans="1:10" s="62" customFormat="1" ht="19.5" customHeight="1">
      <c r="A33" s="245"/>
      <c r="B33" s="246"/>
      <c r="C33" s="246"/>
      <c r="D33" s="246"/>
      <c r="E33" s="246"/>
      <c r="F33" s="246"/>
      <c r="G33" s="246"/>
      <c r="H33" s="246"/>
      <c r="I33" s="246"/>
      <c r="J33" s="247"/>
    </row>
    <row r="34" spans="1:10" s="62" customFormat="1" ht="19.5" customHeight="1">
      <c r="A34" s="248" t="s">
        <v>375</v>
      </c>
      <c r="B34" s="249"/>
      <c r="C34" s="249"/>
      <c r="D34" s="249"/>
      <c r="E34" s="249"/>
      <c r="F34" s="249"/>
      <c r="G34" s="249"/>
      <c r="H34" s="249"/>
      <c r="I34" s="249"/>
      <c r="J34" s="250"/>
    </row>
    <row r="35" spans="1:10" s="62" customFormat="1" ht="19.5" customHeight="1">
      <c r="A35" s="242"/>
      <c r="B35" s="243"/>
      <c r="C35" s="243"/>
      <c r="D35" s="243"/>
      <c r="E35" s="243"/>
      <c r="F35" s="243"/>
      <c r="G35" s="243"/>
      <c r="H35" s="243"/>
      <c r="I35" s="243"/>
      <c r="J35" s="244"/>
    </row>
    <row r="36" s="62" customFormat="1" ht="15.75">
      <c r="A36" s="61"/>
    </row>
    <row r="37" s="62" customFormat="1" ht="15.75">
      <c r="A37" s="61"/>
    </row>
    <row r="38" spans="1:10" ht="15.75">
      <c r="A38" s="61"/>
      <c r="B38" s="62"/>
      <c r="C38" s="62"/>
      <c r="D38" s="62"/>
      <c r="E38" s="62"/>
      <c r="F38" s="62"/>
      <c r="G38" s="62"/>
      <c r="H38" s="62"/>
      <c r="I38" s="62"/>
      <c r="J38" s="62"/>
    </row>
  </sheetData>
  <sheetProtection/>
  <mergeCells count="43">
    <mergeCell ref="A1:J1"/>
    <mergeCell ref="A6:A7"/>
    <mergeCell ref="B10:D10"/>
    <mergeCell ref="A5:B5"/>
    <mergeCell ref="C3:D3"/>
    <mergeCell ref="C4:D4"/>
    <mergeCell ref="B11:D11"/>
    <mergeCell ref="G5:H5"/>
    <mergeCell ref="G6:H6"/>
    <mergeCell ref="B13:D13"/>
    <mergeCell ref="B12:D12"/>
    <mergeCell ref="B8:D8"/>
    <mergeCell ref="B9:D9"/>
    <mergeCell ref="B22:D22"/>
    <mergeCell ref="A34:J34"/>
    <mergeCell ref="A2:J2"/>
    <mergeCell ref="I6:J6"/>
    <mergeCell ref="A3:B3"/>
    <mergeCell ref="A4:B4"/>
    <mergeCell ref="B6:D7"/>
    <mergeCell ref="C5:D5"/>
    <mergeCell ref="E6:F6"/>
    <mergeCell ref="E5:F5"/>
    <mergeCell ref="B29:D29"/>
    <mergeCell ref="B30:D30"/>
    <mergeCell ref="A35:J35"/>
    <mergeCell ref="B21:D21"/>
    <mergeCell ref="B24:D24"/>
    <mergeCell ref="B25:D25"/>
    <mergeCell ref="B26:D26"/>
    <mergeCell ref="B31:D31"/>
    <mergeCell ref="A33:J33"/>
    <mergeCell ref="B23:D23"/>
    <mergeCell ref="B14:D14"/>
    <mergeCell ref="A32:J32"/>
    <mergeCell ref="B18:D18"/>
    <mergeCell ref="B19:D19"/>
    <mergeCell ref="B20:D20"/>
    <mergeCell ref="B15:D15"/>
    <mergeCell ref="B16:D16"/>
    <mergeCell ref="B17:D17"/>
    <mergeCell ref="B27:D27"/>
    <mergeCell ref="B28:D28"/>
  </mergeCells>
  <hyperlinks>
    <hyperlink ref="A1:J1" location="'1资产处置表底稿'!A1" display="返回资产处置损益明细表工作底稿"/>
  </hyperlinks>
  <printOptions/>
  <pageMargins left="0.75" right="0.41" top="1" bottom="1" header="0.5" footer="0.5"/>
  <pageSetup horizontalDpi="600" verticalDpi="600" orientation="portrait" paperSize="9" r:id="rId1"/>
</worksheet>
</file>

<file path=xl/worksheets/sheet39.xml><?xml version="1.0" encoding="utf-8"?>
<worksheet xmlns="http://schemas.openxmlformats.org/spreadsheetml/2006/main" xmlns:r="http://schemas.openxmlformats.org/officeDocument/2006/relationships">
  <sheetPr>
    <tabColor indexed="45"/>
  </sheetPr>
  <dimension ref="A1:J38"/>
  <sheetViews>
    <sheetView zoomScalePageLayoutView="0" workbookViewId="0" topLeftCell="A1">
      <selection activeCell="A1" sqref="A1:J1"/>
    </sheetView>
  </sheetViews>
  <sheetFormatPr defaultColWidth="9.00390625" defaultRowHeight="14.25"/>
  <cols>
    <col min="1" max="1" width="4.75390625" style="57" customWidth="1"/>
    <col min="2" max="2" width="5.875" style="0" customWidth="1"/>
    <col min="3" max="3" width="7.375" style="0" customWidth="1"/>
    <col min="4" max="4" width="7.125" style="0" customWidth="1"/>
    <col min="5" max="5" width="9.25390625" style="0" customWidth="1"/>
    <col min="8" max="8" width="9.375" style="0" customWidth="1"/>
  </cols>
  <sheetData>
    <row r="1" spans="1:10" ht="21" customHeight="1">
      <c r="A1" s="254" t="s">
        <v>695</v>
      </c>
      <c r="B1" s="254"/>
      <c r="C1" s="254"/>
      <c r="D1" s="254"/>
      <c r="E1" s="254"/>
      <c r="F1" s="254"/>
      <c r="G1" s="254"/>
      <c r="H1" s="254"/>
      <c r="I1" s="254"/>
      <c r="J1" s="254"/>
    </row>
    <row r="2" spans="1:10" ht="36.75" customHeight="1">
      <c r="A2" s="260" t="s">
        <v>384</v>
      </c>
      <c r="B2" s="260"/>
      <c r="C2" s="260"/>
      <c r="D2" s="260"/>
      <c r="E2" s="260"/>
      <c r="F2" s="260"/>
      <c r="G2" s="260"/>
      <c r="H2" s="260"/>
      <c r="I2" s="260"/>
      <c r="J2" s="260"/>
    </row>
    <row r="3" spans="1:10" s="62" customFormat="1" ht="19.5" customHeight="1">
      <c r="A3" s="239" t="s">
        <v>385</v>
      </c>
      <c r="B3" s="240"/>
      <c r="C3" s="255"/>
      <c r="D3" s="256"/>
      <c r="E3" s="58" t="s">
        <v>166</v>
      </c>
      <c r="F3" s="64"/>
      <c r="G3" s="58" t="s">
        <v>167</v>
      </c>
      <c r="H3" s="71"/>
      <c r="I3" s="58" t="s">
        <v>159</v>
      </c>
      <c r="J3" s="59" t="s">
        <v>508</v>
      </c>
    </row>
    <row r="4" spans="1:10" s="62" customFormat="1" ht="23.25" customHeight="1">
      <c r="A4" s="239" t="s">
        <v>380</v>
      </c>
      <c r="B4" s="240"/>
      <c r="C4" s="257"/>
      <c r="D4" s="238"/>
      <c r="E4" s="58" t="s">
        <v>168</v>
      </c>
      <c r="F4" s="64"/>
      <c r="G4" s="58" t="s">
        <v>167</v>
      </c>
      <c r="H4" s="71"/>
      <c r="I4" s="58" t="s">
        <v>169</v>
      </c>
      <c r="J4" s="59"/>
    </row>
    <row r="5" spans="1:10" s="62" customFormat="1" ht="19.5" customHeight="1">
      <c r="A5" s="239" t="s">
        <v>414</v>
      </c>
      <c r="B5" s="240"/>
      <c r="C5" s="237" t="s">
        <v>372</v>
      </c>
      <c r="D5" s="238"/>
      <c r="E5" s="239" t="s">
        <v>415</v>
      </c>
      <c r="F5" s="240"/>
      <c r="G5" s="266" t="str">
        <f>'附1资产'!B31</f>
        <v>开发支出#</v>
      </c>
      <c r="H5" s="267"/>
      <c r="I5" s="58" t="s">
        <v>381</v>
      </c>
      <c r="J5" s="58" t="s">
        <v>170</v>
      </c>
    </row>
    <row r="6" spans="1:10" s="62" customFormat="1" ht="19.5" customHeight="1">
      <c r="A6" s="258" t="s">
        <v>230</v>
      </c>
      <c r="B6" s="241" t="s">
        <v>229</v>
      </c>
      <c r="C6" s="230"/>
      <c r="D6" s="231"/>
      <c r="E6" s="239" t="s">
        <v>416</v>
      </c>
      <c r="F6" s="240"/>
      <c r="G6" s="239" t="s">
        <v>370</v>
      </c>
      <c r="H6" s="240"/>
      <c r="I6" s="239" t="s">
        <v>371</v>
      </c>
      <c r="J6" s="240"/>
    </row>
    <row r="7" spans="1:10" s="62" customFormat="1" ht="19.5" customHeight="1">
      <c r="A7" s="259"/>
      <c r="B7" s="261"/>
      <c r="C7" s="262"/>
      <c r="D7" s="263"/>
      <c r="E7" s="58" t="s">
        <v>382</v>
      </c>
      <c r="F7" s="58" t="s">
        <v>383</v>
      </c>
      <c r="G7" s="58" t="s">
        <v>382</v>
      </c>
      <c r="H7" s="58" t="s">
        <v>383</v>
      </c>
      <c r="I7" s="58" t="s">
        <v>382</v>
      </c>
      <c r="J7" s="58" t="s">
        <v>383</v>
      </c>
    </row>
    <row r="8" spans="1:10" s="62" customFormat="1" ht="15" customHeight="1">
      <c r="A8" s="59"/>
      <c r="B8" s="241" t="s">
        <v>120</v>
      </c>
      <c r="C8" s="230"/>
      <c r="D8" s="231"/>
      <c r="E8" s="75">
        <f>E9-E10</f>
        <v>0</v>
      </c>
      <c r="F8" s="75"/>
      <c r="G8" s="75">
        <f>G9-G10</f>
        <v>0</v>
      </c>
      <c r="H8" s="75"/>
      <c r="I8" s="75">
        <f>I9-I10</f>
        <v>0</v>
      </c>
      <c r="J8" s="60"/>
    </row>
    <row r="9" spans="1:10" s="62" customFormat="1" ht="15" customHeight="1">
      <c r="A9" s="59"/>
      <c r="B9" s="241" t="s">
        <v>557</v>
      </c>
      <c r="C9" s="230"/>
      <c r="D9" s="231"/>
      <c r="E9" s="76">
        <f>'1资产处置表底稿'!D34</f>
        <v>0</v>
      </c>
      <c r="F9" s="60"/>
      <c r="G9" s="76">
        <f>'1资产处置表底稿'!F34</f>
        <v>0</v>
      </c>
      <c r="H9" s="60"/>
      <c r="I9" s="76">
        <f>'1资产处置表底稿'!H34</f>
        <v>0</v>
      </c>
      <c r="J9" s="60"/>
    </row>
    <row r="10" spans="1:10" s="62" customFormat="1" ht="15" customHeight="1">
      <c r="A10" s="83"/>
      <c r="B10" s="264" t="s">
        <v>387</v>
      </c>
      <c r="C10" s="252"/>
      <c r="D10" s="253"/>
      <c r="E10" s="82">
        <f aca="true" t="shared" si="0" ref="E10:J10">SUM(E12:E31)</f>
        <v>0</v>
      </c>
      <c r="F10" s="82">
        <f t="shared" si="0"/>
        <v>0</v>
      </c>
      <c r="G10" s="82">
        <f t="shared" si="0"/>
        <v>0</v>
      </c>
      <c r="H10" s="82">
        <f t="shared" si="0"/>
        <v>0</v>
      </c>
      <c r="I10" s="82">
        <f t="shared" si="0"/>
        <v>0</v>
      </c>
      <c r="J10" s="82">
        <f t="shared" si="0"/>
        <v>0</v>
      </c>
    </row>
    <row r="11" spans="1:10" s="62" customFormat="1" ht="15" customHeight="1">
      <c r="A11" s="59"/>
      <c r="B11" s="241" t="s">
        <v>417</v>
      </c>
      <c r="C11" s="230"/>
      <c r="D11" s="231"/>
      <c r="E11" s="60"/>
      <c r="F11" s="60"/>
      <c r="G11" s="60"/>
      <c r="H11" s="60"/>
      <c r="I11" s="60"/>
      <c r="J11" s="60"/>
    </row>
    <row r="12" spans="1:10" s="62" customFormat="1" ht="15" customHeight="1">
      <c r="A12" s="59">
        <v>1</v>
      </c>
      <c r="B12" s="265"/>
      <c r="C12" s="233"/>
      <c r="D12" s="234"/>
      <c r="E12" s="66"/>
      <c r="F12" s="66"/>
      <c r="G12" s="66"/>
      <c r="H12" s="66"/>
      <c r="I12" s="66"/>
      <c r="J12" s="66"/>
    </row>
    <row r="13" spans="1:10" s="62" customFormat="1" ht="15" customHeight="1">
      <c r="A13" s="59">
        <v>2</v>
      </c>
      <c r="B13" s="265"/>
      <c r="C13" s="233"/>
      <c r="D13" s="234"/>
      <c r="E13" s="66"/>
      <c r="F13" s="66"/>
      <c r="G13" s="66"/>
      <c r="H13" s="66"/>
      <c r="I13" s="66"/>
      <c r="J13" s="66"/>
    </row>
    <row r="14" spans="1:10" s="62" customFormat="1" ht="15" customHeight="1">
      <c r="A14" s="59">
        <v>3</v>
      </c>
      <c r="B14" s="232"/>
      <c r="C14" s="233"/>
      <c r="D14" s="234"/>
      <c r="E14" s="66"/>
      <c r="F14" s="66"/>
      <c r="G14" s="67"/>
      <c r="H14" s="66"/>
      <c r="I14" s="66"/>
      <c r="J14" s="66"/>
    </row>
    <row r="15" spans="1:10" s="62" customFormat="1" ht="15" customHeight="1">
      <c r="A15" s="59">
        <v>4</v>
      </c>
      <c r="B15" s="232"/>
      <c r="C15" s="233"/>
      <c r="D15" s="234"/>
      <c r="E15" s="66"/>
      <c r="F15" s="66"/>
      <c r="G15" s="66"/>
      <c r="H15" s="66"/>
      <c r="I15" s="66"/>
      <c r="J15" s="66"/>
    </row>
    <row r="16" spans="1:10" s="62" customFormat="1" ht="15" customHeight="1">
      <c r="A16" s="59">
        <v>5</v>
      </c>
      <c r="B16" s="232"/>
      <c r="C16" s="233"/>
      <c r="D16" s="234"/>
      <c r="E16" s="66"/>
      <c r="F16" s="66"/>
      <c r="G16" s="66"/>
      <c r="H16" s="66"/>
      <c r="I16" s="66"/>
      <c r="J16" s="66"/>
    </row>
    <row r="17" spans="1:10" s="62" customFormat="1" ht="15" customHeight="1">
      <c r="A17" s="59">
        <v>6</v>
      </c>
      <c r="B17" s="232"/>
      <c r="C17" s="233"/>
      <c r="D17" s="234"/>
      <c r="E17" s="66"/>
      <c r="F17" s="66"/>
      <c r="G17" s="66"/>
      <c r="H17" s="66"/>
      <c r="I17" s="66"/>
      <c r="J17" s="66"/>
    </row>
    <row r="18" spans="1:10" s="62" customFormat="1" ht="15" customHeight="1">
      <c r="A18" s="59">
        <v>7</v>
      </c>
      <c r="B18" s="232"/>
      <c r="C18" s="233"/>
      <c r="D18" s="234"/>
      <c r="E18" s="66"/>
      <c r="F18" s="66"/>
      <c r="G18" s="66"/>
      <c r="H18" s="66"/>
      <c r="I18" s="66"/>
      <c r="J18" s="66"/>
    </row>
    <row r="19" spans="1:10" s="62" customFormat="1" ht="15" customHeight="1">
      <c r="A19" s="59">
        <v>8</v>
      </c>
      <c r="B19" s="232"/>
      <c r="C19" s="233"/>
      <c r="D19" s="234"/>
      <c r="E19" s="66"/>
      <c r="F19" s="66"/>
      <c r="G19" s="66"/>
      <c r="H19" s="66"/>
      <c r="I19" s="66"/>
      <c r="J19" s="66"/>
    </row>
    <row r="20" spans="1:10" s="62" customFormat="1" ht="15" customHeight="1">
      <c r="A20" s="59">
        <v>9</v>
      </c>
      <c r="B20" s="232"/>
      <c r="C20" s="233"/>
      <c r="D20" s="234"/>
      <c r="E20" s="66"/>
      <c r="F20" s="66"/>
      <c r="G20" s="66"/>
      <c r="H20" s="66"/>
      <c r="I20" s="66"/>
      <c r="J20" s="66"/>
    </row>
    <row r="21" spans="1:10" s="62" customFormat="1" ht="15" customHeight="1">
      <c r="A21" s="59">
        <v>10</v>
      </c>
      <c r="B21" s="232"/>
      <c r="C21" s="233"/>
      <c r="D21" s="234"/>
      <c r="E21" s="66"/>
      <c r="F21" s="66"/>
      <c r="G21" s="66"/>
      <c r="H21" s="66"/>
      <c r="I21" s="66"/>
      <c r="J21" s="66"/>
    </row>
    <row r="22" spans="1:10" s="62" customFormat="1" ht="15" customHeight="1">
      <c r="A22" s="59">
        <v>11</v>
      </c>
      <c r="B22" s="229"/>
      <c r="C22" s="230"/>
      <c r="D22" s="231"/>
      <c r="E22" s="68"/>
      <c r="F22" s="68"/>
      <c r="G22" s="68"/>
      <c r="H22" s="68"/>
      <c r="I22" s="68"/>
      <c r="J22" s="68"/>
    </row>
    <row r="23" spans="1:10" s="62" customFormat="1" ht="15" customHeight="1">
      <c r="A23" s="59">
        <v>12</v>
      </c>
      <c r="B23" s="229"/>
      <c r="C23" s="230"/>
      <c r="D23" s="231"/>
      <c r="E23" s="68"/>
      <c r="F23" s="68"/>
      <c r="G23" s="68"/>
      <c r="H23" s="68"/>
      <c r="I23" s="68"/>
      <c r="J23" s="68"/>
    </row>
    <row r="24" spans="1:10" s="62" customFormat="1" ht="15" customHeight="1">
      <c r="A24" s="59">
        <v>13</v>
      </c>
      <c r="B24" s="229"/>
      <c r="C24" s="230"/>
      <c r="D24" s="231"/>
      <c r="E24" s="68"/>
      <c r="F24" s="68"/>
      <c r="G24" s="69"/>
      <c r="H24" s="68"/>
      <c r="I24" s="68"/>
      <c r="J24" s="68"/>
    </row>
    <row r="25" spans="1:10" s="62" customFormat="1" ht="15" customHeight="1">
      <c r="A25" s="59">
        <v>14</v>
      </c>
      <c r="B25" s="229"/>
      <c r="C25" s="230"/>
      <c r="D25" s="231"/>
      <c r="E25" s="68"/>
      <c r="F25" s="68"/>
      <c r="G25" s="68"/>
      <c r="H25" s="68"/>
      <c r="I25" s="68"/>
      <c r="J25" s="68"/>
    </row>
    <row r="26" spans="1:10" s="62" customFormat="1" ht="15" customHeight="1">
      <c r="A26" s="59">
        <v>15</v>
      </c>
      <c r="B26" s="229"/>
      <c r="C26" s="230"/>
      <c r="D26" s="231"/>
      <c r="E26" s="68"/>
      <c r="F26" s="68"/>
      <c r="G26" s="68"/>
      <c r="H26" s="68"/>
      <c r="I26" s="68"/>
      <c r="J26" s="68"/>
    </row>
    <row r="27" spans="1:10" s="62" customFormat="1" ht="15" customHeight="1">
      <c r="A27" s="59">
        <v>16</v>
      </c>
      <c r="B27" s="229"/>
      <c r="C27" s="230"/>
      <c r="D27" s="231"/>
      <c r="E27" s="68"/>
      <c r="F27" s="68"/>
      <c r="G27" s="68"/>
      <c r="H27" s="68"/>
      <c r="I27" s="68"/>
      <c r="J27" s="68"/>
    </row>
    <row r="28" spans="1:10" s="62" customFormat="1" ht="15" customHeight="1">
      <c r="A28" s="59">
        <v>17</v>
      </c>
      <c r="B28" s="229"/>
      <c r="C28" s="230"/>
      <c r="D28" s="231"/>
      <c r="E28" s="68"/>
      <c r="F28" s="68"/>
      <c r="G28" s="68"/>
      <c r="H28" s="68"/>
      <c r="I28" s="68"/>
      <c r="J28" s="68"/>
    </row>
    <row r="29" spans="1:10" s="62" customFormat="1" ht="15" customHeight="1">
      <c r="A29" s="59">
        <v>18</v>
      </c>
      <c r="B29" s="229"/>
      <c r="C29" s="230"/>
      <c r="D29" s="231"/>
      <c r="E29" s="68"/>
      <c r="F29" s="68"/>
      <c r="G29" s="68"/>
      <c r="H29" s="68"/>
      <c r="I29" s="68"/>
      <c r="J29" s="68"/>
    </row>
    <row r="30" spans="1:10" s="62" customFormat="1" ht="15" customHeight="1">
      <c r="A30" s="59">
        <v>19</v>
      </c>
      <c r="B30" s="229"/>
      <c r="C30" s="230"/>
      <c r="D30" s="231"/>
      <c r="E30" s="68"/>
      <c r="F30" s="68"/>
      <c r="G30" s="68"/>
      <c r="H30" s="68"/>
      <c r="I30" s="68"/>
      <c r="J30" s="68"/>
    </row>
    <row r="31" spans="1:10" s="62" customFormat="1" ht="15" customHeight="1">
      <c r="A31" s="63">
        <v>20</v>
      </c>
      <c r="B31" s="229"/>
      <c r="C31" s="230"/>
      <c r="D31" s="231"/>
      <c r="E31" s="70"/>
      <c r="F31" s="70"/>
      <c r="G31" s="70"/>
      <c r="H31" s="70"/>
      <c r="I31" s="70"/>
      <c r="J31" s="70"/>
    </row>
    <row r="32" spans="1:10" s="62" customFormat="1" ht="19.5" customHeight="1">
      <c r="A32" s="248" t="s">
        <v>189</v>
      </c>
      <c r="B32" s="249"/>
      <c r="C32" s="249"/>
      <c r="D32" s="249"/>
      <c r="E32" s="249"/>
      <c r="F32" s="249"/>
      <c r="G32" s="249"/>
      <c r="H32" s="249"/>
      <c r="I32" s="249"/>
      <c r="J32" s="250"/>
    </row>
    <row r="33" spans="1:10" s="62" customFormat="1" ht="19.5" customHeight="1">
      <c r="A33" s="245"/>
      <c r="B33" s="246"/>
      <c r="C33" s="246"/>
      <c r="D33" s="246"/>
      <c r="E33" s="246"/>
      <c r="F33" s="246"/>
      <c r="G33" s="246"/>
      <c r="H33" s="246"/>
      <c r="I33" s="246"/>
      <c r="J33" s="247"/>
    </row>
    <row r="34" spans="1:10" s="62" customFormat="1" ht="19.5" customHeight="1">
      <c r="A34" s="248" t="s">
        <v>375</v>
      </c>
      <c r="B34" s="249"/>
      <c r="C34" s="249"/>
      <c r="D34" s="249"/>
      <c r="E34" s="249"/>
      <c r="F34" s="249"/>
      <c r="G34" s="249"/>
      <c r="H34" s="249"/>
      <c r="I34" s="249"/>
      <c r="J34" s="250"/>
    </row>
    <row r="35" spans="1:10" s="62" customFormat="1" ht="19.5" customHeight="1">
      <c r="A35" s="242"/>
      <c r="B35" s="243"/>
      <c r="C35" s="243"/>
      <c r="D35" s="243"/>
      <c r="E35" s="243"/>
      <c r="F35" s="243"/>
      <c r="G35" s="243"/>
      <c r="H35" s="243"/>
      <c r="I35" s="243"/>
      <c r="J35" s="244"/>
    </row>
    <row r="36" s="62" customFormat="1" ht="15.75">
      <c r="A36" s="61"/>
    </row>
    <row r="37" s="62" customFormat="1" ht="15.75">
      <c r="A37" s="61"/>
    </row>
    <row r="38" spans="1:10" ht="15.75">
      <c r="A38" s="61"/>
      <c r="B38" s="62"/>
      <c r="C38" s="62"/>
      <c r="D38" s="62"/>
      <c r="E38" s="62"/>
      <c r="F38" s="62"/>
      <c r="G38" s="62"/>
      <c r="H38" s="62"/>
      <c r="I38" s="62"/>
      <c r="J38" s="62"/>
    </row>
  </sheetData>
  <sheetProtection/>
  <mergeCells count="43">
    <mergeCell ref="A1:J1"/>
    <mergeCell ref="B14:D14"/>
    <mergeCell ref="A32:J32"/>
    <mergeCell ref="B18:D18"/>
    <mergeCell ref="B19:D19"/>
    <mergeCell ref="B20:D20"/>
    <mergeCell ref="B15:D15"/>
    <mergeCell ref="B16:D16"/>
    <mergeCell ref="B17:D17"/>
    <mergeCell ref="B27:D27"/>
    <mergeCell ref="B28:D28"/>
    <mergeCell ref="B29:D29"/>
    <mergeCell ref="B30:D30"/>
    <mergeCell ref="A35:J35"/>
    <mergeCell ref="B31:D31"/>
    <mergeCell ref="A33:J33"/>
    <mergeCell ref="A34:J34"/>
    <mergeCell ref="B21:D21"/>
    <mergeCell ref="B24:D24"/>
    <mergeCell ref="B25:D25"/>
    <mergeCell ref="B26:D26"/>
    <mergeCell ref="B23:D23"/>
    <mergeCell ref="B22:D22"/>
    <mergeCell ref="A2:J2"/>
    <mergeCell ref="I6:J6"/>
    <mergeCell ref="A3:B3"/>
    <mergeCell ref="A4:B4"/>
    <mergeCell ref="B6:D7"/>
    <mergeCell ref="C5:D5"/>
    <mergeCell ref="E6:F6"/>
    <mergeCell ref="E5:F5"/>
    <mergeCell ref="G5:H5"/>
    <mergeCell ref="G6:H6"/>
    <mergeCell ref="A6:A7"/>
    <mergeCell ref="B10:D10"/>
    <mergeCell ref="A5:B5"/>
    <mergeCell ref="B11:D11"/>
    <mergeCell ref="B8:D8"/>
    <mergeCell ref="B9:D9"/>
    <mergeCell ref="B13:D13"/>
    <mergeCell ref="C3:D3"/>
    <mergeCell ref="C4:D4"/>
    <mergeCell ref="B12:D12"/>
  </mergeCells>
  <hyperlinks>
    <hyperlink ref="A1:J1" location="'1资产处置表底稿'!A1" display="返回资产处置损益明细表工作底稿"/>
  </hyperlinks>
  <printOptions/>
  <pageMargins left="0.75" right="0.41"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34"/>
  </sheetPr>
  <dimension ref="A1:L27"/>
  <sheetViews>
    <sheetView zoomScalePageLayoutView="0" workbookViewId="0" topLeftCell="B1">
      <selection activeCell="C2" sqref="C2"/>
    </sheetView>
  </sheetViews>
  <sheetFormatPr defaultColWidth="7.00390625" defaultRowHeight="14.25"/>
  <cols>
    <col min="1" max="1" width="5.625" style="5" customWidth="1"/>
    <col min="2" max="2" width="4.50390625" style="5" customWidth="1"/>
    <col min="3" max="3" width="22.00390625" style="5" customWidth="1"/>
    <col min="4" max="5" width="12.25390625" style="4" customWidth="1"/>
    <col min="6" max="7" width="12.25390625" style="5" customWidth="1"/>
    <col min="8" max="8" width="23.375" style="5" customWidth="1"/>
    <col min="9" max="9" width="5.75390625" style="5" customWidth="1"/>
    <col min="10" max="10" width="11.75390625" style="5" customWidth="1"/>
    <col min="11" max="12" width="7.375" style="5" customWidth="1"/>
    <col min="13" max="26" width="3.625" style="5" customWidth="1"/>
    <col min="27" max="16384" width="7.00390625" style="5" customWidth="1"/>
  </cols>
  <sheetData>
    <row r="1" spans="1:12" ht="53.25" customHeight="1">
      <c r="A1" s="143" t="s">
        <v>238</v>
      </c>
      <c r="B1" s="143"/>
      <c r="C1" s="143"/>
      <c r="D1" s="143"/>
      <c r="E1" s="143"/>
      <c r="F1" s="143"/>
      <c r="G1" s="143"/>
      <c r="H1" s="24"/>
      <c r="I1" s="23"/>
      <c r="J1" s="23"/>
      <c r="K1" s="23"/>
      <c r="L1" s="23"/>
    </row>
    <row r="2" spans="1:11" ht="18" customHeight="1">
      <c r="A2" s="144" t="s">
        <v>235</v>
      </c>
      <c r="B2" s="144"/>
      <c r="C2" s="56" t="s">
        <v>824</v>
      </c>
      <c r="D2" s="30"/>
      <c r="E2" s="30"/>
      <c r="F2" s="31" t="s">
        <v>245</v>
      </c>
      <c r="G2" s="32" t="s">
        <v>246</v>
      </c>
      <c r="H2" s="20"/>
      <c r="I2" s="20"/>
      <c r="J2" s="20"/>
      <c r="K2" s="7"/>
    </row>
    <row r="3" spans="1:11" s="23" customFormat="1" ht="35.25" customHeight="1">
      <c r="A3" s="34" t="s">
        <v>248</v>
      </c>
      <c r="B3" s="141" t="s">
        <v>249</v>
      </c>
      <c r="C3" s="142"/>
      <c r="D3" s="40" t="s">
        <v>267</v>
      </c>
      <c r="E3" s="40" t="s">
        <v>268</v>
      </c>
      <c r="F3" s="40" t="s">
        <v>269</v>
      </c>
      <c r="G3" s="40" t="s">
        <v>239</v>
      </c>
      <c r="H3" s="24"/>
      <c r="I3" s="24"/>
      <c r="J3" s="24"/>
      <c r="K3" s="24"/>
    </row>
    <row r="4" spans="1:11" s="23" customFormat="1" ht="18" customHeight="1">
      <c r="A4" s="34">
        <v>1</v>
      </c>
      <c r="B4" s="138" t="s">
        <v>270</v>
      </c>
      <c r="C4" s="139"/>
      <c r="D4" s="41">
        <f>'2负债清偿损益底稿'!E7</f>
        <v>0</v>
      </c>
      <c r="E4" s="41">
        <f>'2负债清偿损益底稿'!G7</f>
        <v>0</v>
      </c>
      <c r="F4" s="41">
        <f>'2负债清偿损益底稿'!I7</f>
        <v>0</v>
      </c>
      <c r="G4" s="42">
        <f>'2负债清偿损益底稿'!K7</f>
        <v>0</v>
      </c>
      <c r="H4" s="27"/>
      <c r="I4" s="26"/>
      <c r="J4" s="27"/>
      <c r="K4" s="25"/>
    </row>
    <row r="5" spans="1:11" s="23" customFormat="1" ht="18" customHeight="1">
      <c r="A5" s="34">
        <v>2</v>
      </c>
      <c r="B5" s="138" t="s">
        <v>109</v>
      </c>
      <c r="C5" s="139"/>
      <c r="D5" s="41">
        <f>'2负债清偿损益底稿'!E8</f>
        <v>0</v>
      </c>
      <c r="E5" s="41">
        <f>'2负债清偿损益底稿'!G8</f>
        <v>0</v>
      </c>
      <c r="F5" s="41">
        <f>'2负债清偿损益底稿'!I8</f>
        <v>0</v>
      </c>
      <c r="G5" s="42">
        <f>'2负债清偿损益底稿'!K8</f>
        <v>0</v>
      </c>
      <c r="H5" s="25"/>
      <c r="I5" s="26"/>
      <c r="J5" s="25"/>
      <c r="K5" s="25"/>
    </row>
    <row r="6" spans="1:11" s="23" customFormat="1" ht="18" customHeight="1">
      <c r="A6" s="34">
        <v>3</v>
      </c>
      <c r="B6" s="138" t="s">
        <v>271</v>
      </c>
      <c r="C6" s="139"/>
      <c r="D6" s="41">
        <f>'2负债清偿损益底稿'!E9</f>
        <v>0</v>
      </c>
      <c r="E6" s="41">
        <f>'2负债清偿损益底稿'!G9</f>
        <v>0</v>
      </c>
      <c r="F6" s="41">
        <f>'2负债清偿损益底稿'!I9</f>
        <v>0</v>
      </c>
      <c r="G6" s="42">
        <f>'2负债清偿损益底稿'!K9</f>
        <v>0</v>
      </c>
      <c r="H6" s="25"/>
      <c r="I6" s="26"/>
      <c r="J6" s="25"/>
      <c r="K6" s="25"/>
    </row>
    <row r="7" spans="1:11" s="23" customFormat="1" ht="18" customHeight="1">
      <c r="A7" s="34">
        <v>4</v>
      </c>
      <c r="B7" s="138" t="s">
        <v>272</v>
      </c>
      <c r="C7" s="139"/>
      <c r="D7" s="41">
        <f>'2负债清偿损益底稿'!E10</f>
        <v>0</v>
      </c>
      <c r="E7" s="41">
        <f>'2负债清偿损益底稿'!G10</f>
        <v>0</v>
      </c>
      <c r="F7" s="41">
        <f>'2负债清偿损益底稿'!I10</f>
        <v>0</v>
      </c>
      <c r="G7" s="42">
        <f>'2负债清偿损益底稿'!K10</f>
        <v>0</v>
      </c>
      <c r="H7" s="27"/>
      <c r="I7" s="26"/>
      <c r="J7" s="27"/>
      <c r="K7" s="25"/>
    </row>
    <row r="8" spans="1:11" s="23" customFormat="1" ht="18" customHeight="1">
      <c r="A8" s="34">
        <v>5</v>
      </c>
      <c r="B8" s="138" t="s">
        <v>273</v>
      </c>
      <c r="C8" s="139"/>
      <c r="D8" s="41">
        <f>'2负债清偿损益底稿'!E11</f>
        <v>0</v>
      </c>
      <c r="E8" s="41">
        <f>'2负债清偿损益底稿'!G11</f>
        <v>0</v>
      </c>
      <c r="F8" s="41">
        <f>'2负债清偿损益底稿'!I11</f>
        <v>0</v>
      </c>
      <c r="G8" s="42">
        <f>'2负债清偿损益底稿'!K11</f>
        <v>0</v>
      </c>
      <c r="H8" s="27"/>
      <c r="I8" s="26"/>
      <c r="J8" s="27"/>
      <c r="K8" s="25"/>
    </row>
    <row r="9" spans="1:11" s="23" customFormat="1" ht="18" customHeight="1">
      <c r="A9" s="34">
        <v>6</v>
      </c>
      <c r="B9" s="138" t="s">
        <v>274</v>
      </c>
      <c r="C9" s="139"/>
      <c r="D9" s="41">
        <f>'2负债清偿损益底稿'!E12</f>
        <v>0</v>
      </c>
      <c r="E9" s="41">
        <f>'2负债清偿损益底稿'!G12</f>
        <v>0</v>
      </c>
      <c r="F9" s="41">
        <f>'2负债清偿损益底稿'!I12</f>
        <v>0</v>
      </c>
      <c r="G9" s="42">
        <f>'2负债清偿损益底稿'!K12</f>
        <v>0</v>
      </c>
      <c r="H9" s="25"/>
      <c r="I9" s="26"/>
      <c r="J9" s="25"/>
      <c r="K9" s="25"/>
    </row>
    <row r="10" spans="1:11" s="23" customFormat="1" ht="18" customHeight="1">
      <c r="A10" s="34">
        <v>7</v>
      </c>
      <c r="B10" s="138" t="s">
        <v>275</v>
      </c>
      <c r="C10" s="139"/>
      <c r="D10" s="41">
        <f>'2负债清偿损益底稿'!E13</f>
        <v>0</v>
      </c>
      <c r="E10" s="41">
        <f>'2负债清偿损益底稿'!G13</f>
        <v>0</v>
      </c>
      <c r="F10" s="41">
        <f>'2负债清偿损益底稿'!I13</f>
        <v>0</v>
      </c>
      <c r="G10" s="42">
        <f>'2负债清偿损益底稿'!K13</f>
        <v>0</v>
      </c>
      <c r="H10" s="25"/>
      <c r="I10" s="26"/>
      <c r="J10" s="25"/>
      <c r="K10" s="25"/>
    </row>
    <row r="11" spans="1:11" s="23" customFormat="1" ht="18" customHeight="1">
      <c r="A11" s="34">
        <v>8</v>
      </c>
      <c r="B11" s="138" t="s">
        <v>276</v>
      </c>
      <c r="C11" s="139"/>
      <c r="D11" s="41">
        <f>'2负债清偿损益底稿'!E14</f>
        <v>0</v>
      </c>
      <c r="E11" s="41">
        <f>'2负债清偿损益底稿'!G14</f>
        <v>0</v>
      </c>
      <c r="F11" s="41">
        <f>'2负债清偿损益底稿'!I14</f>
        <v>0</v>
      </c>
      <c r="G11" s="42">
        <f>'2负债清偿损益底稿'!K14</f>
        <v>0</v>
      </c>
      <c r="H11" s="25"/>
      <c r="I11" s="26"/>
      <c r="J11" s="25"/>
      <c r="K11" s="25"/>
    </row>
    <row r="12" spans="1:11" s="23" customFormat="1" ht="18" customHeight="1">
      <c r="A12" s="34">
        <v>9</v>
      </c>
      <c r="B12" s="138" t="s">
        <v>277</v>
      </c>
      <c r="C12" s="139"/>
      <c r="D12" s="41">
        <f>'2负债清偿损益底稿'!E15</f>
        <v>0</v>
      </c>
      <c r="E12" s="41">
        <f>'2负债清偿损益底稿'!G15</f>
        <v>0</v>
      </c>
      <c r="F12" s="41">
        <f>'2负债清偿损益底稿'!I15</f>
        <v>0</v>
      </c>
      <c r="G12" s="42">
        <f>'2负债清偿损益底稿'!K15</f>
        <v>0</v>
      </c>
      <c r="H12" s="25"/>
      <c r="I12" s="26"/>
      <c r="J12" s="25"/>
      <c r="K12" s="25"/>
    </row>
    <row r="13" spans="1:11" s="23" customFormat="1" ht="18" customHeight="1">
      <c r="A13" s="34">
        <v>10</v>
      </c>
      <c r="B13" s="138" t="s">
        <v>278</v>
      </c>
      <c r="C13" s="139"/>
      <c r="D13" s="41">
        <f>'2负债清偿损益底稿'!E16</f>
        <v>0</v>
      </c>
      <c r="E13" s="41">
        <f>'2负债清偿损益底稿'!G16</f>
        <v>0</v>
      </c>
      <c r="F13" s="41">
        <f>'2负债清偿损益底稿'!I16</f>
        <v>0</v>
      </c>
      <c r="G13" s="42">
        <f>'2负债清偿损益底稿'!K16</f>
        <v>0</v>
      </c>
      <c r="H13" s="27"/>
      <c r="I13" s="26"/>
      <c r="J13" s="27"/>
      <c r="K13" s="27"/>
    </row>
    <row r="14" spans="1:11" s="23" customFormat="1" ht="18" customHeight="1">
      <c r="A14" s="34">
        <v>11</v>
      </c>
      <c r="B14" s="138" t="s">
        <v>279</v>
      </c>
      <c r="C14" s="139"/>
      <c r="D14" s="41">
        <f>'2负债清偿损益底稿'!E17</f>
        <v>0</v>
      </c>
      <c r="E14" s="41">
        <f>'2负债清偿损益底稿'!G17</f>
        <v>0</v>
      </c>
      <c r="F14" s="41">
        <f>'2负债清偿损益底稿'!I17</f>
        <v>0</v>
      </c>
      <c r="G14" s="42">
        <f>'2负债清偿损益底稿'!K17</f>
        <v>0</v>
      </c>
      <c r="H14" s="27"/>
      <c r="I14" s="26"/>
      <c r="J14" s="27"/>
      <c r="K14" s="25"/>
    </row>
    <row r="15" spans="1:11" s="23" customFormat="1" ht="18" customHeight="1">
      <c r="A15" s="34">
        <v>12</v>
      </c>
      <c r="B15" s="138" t="s">
        <v>280</v>
      </c>
      <c r="C15" s="139"/>
      <c r="D15" s="41">
        <f>'2负债清偿损益底稿'!E18</f>
        <v>0</v>
      </c>
      <c r="E15" s="41">
        <f>'2负债清偿损益底稿'!G18</f>
        <v>0</v>
      </c>
      <c r="F15" s="41">
        <f>'2负债清偿损益底稿'!I18</f>
        <v>0</v>
      </c>
      <c r="G15" s="42">
        <f>'2负债清偿损益底稿'!K18</f>
        <v>0</v>
      </c>
      <c r="H15" s="27"/>
      <c r="I15" s="26"/>
      <c r="J15" s="27"/>
      <c r="K15" s="25"/>
    </row>
    <row r="16" spans="1:11" s="23" customFormat="1" ht="18" customHeight="1">
      <c r="A16" s="34">
        <v>13</v>
      </c>
      <c r="B16" s="138" t="s">
        <v>281</v>
      </c>
      <c r="C16" s="139"/>
      <c r="D16" s="41">
        <f>'2负债清偿损益底稿'!E19</f>
        <v>0</v>
      </c>
      <c r="E16" s="41">
        <f>'2负债清偿损益底稿'!G19</f>
        <v>0</v>
      </c>
      <c r="F16" s="41">
        <f>'2负债清偿损益底稿'!I19</f>
        <v>0</v>
      </c>
      <c r="G16" s="42">
        <f>'2负债清偿损益底稿'!K19</f>
        <v>0</v>
      </c>
      <c r="H16" s="27"/>
      <c r="I16" s="26"/>
      <c r="J16" s="27"/>
      <c r="K16" s="25"/>
    </row>
    <row r="17" spans="1:11" s="23" customFormat="1" ht="18" customHeight="1">
      <c r="A17" s="34">
        <v>14</v>
      </c>
      <c r="B17" s="138" t="s">
        <v>282</v>
      </c>
      <c r="C17" s="139"/>
      <c r="D17" s="41">
        <f>'2负债清偿损益底稿'!E20</f>
        <v>0</v>
      </c>
      <c r="E17" s="41">
        <f>'2负债清偿损益底稿'!G20</f>
        <v>0</v>
      </c>
      <c r="F17" s="41">
        <f>'2负债清偿损益底稿'!I20</f>
        <v>0</v>
      </c>
      <c r="G17" s="42">
        <f>'2负债清偿损益底稿'!K20</f>
        <v>0</v>
      </c>
      <c r="H17" s="25"/>
      <c r="I17" s="26"/>
      <c r="J17" s="25"/>
      <c r="K17" s="25"/>
    </row>
    <row r="18" spans="1:11" s="23" customFormat="1" ht="18" customHeight="1">
      <c r="A18" s="34">
        <v>15</v>
      </c>
      <c r="B18" s="138" t="s">
        <v>283</v>
      </c>
      <c r="C18" s="139"/>
      <c r="D18" s="41">
        <f>'2负债清偿损益底稿'!E21</f>
        <v>0</v>
      </c>
      <c r="E18" s="41">
        <f>'2负债清偿损益底稿'!G21</f>
        <v>0</v>
      </c>
      <c r="F18" s="41">
        <f>'2负债清偿损益底稿'!I21</f>
        <v>0</v>
      </c>
      <c r="G18" s="42">
        <f>'2负债清偿损益底稿'!K21</f>
        <v>0</v>
      </c>
      <c r="H18" s="27"/>
      <c r="I18" s="26"/>
      <c r="J18" s="27"/>
      <c r="K18" s="25"/>
    </row>
    <row r="19" spans="1:11" s="23" customFormat="1" ht="18" customHeight="1">
      <c r="A19" s="34">
        <v>16</v>
      </c>
      <c r="B19" s="138" t="s">
        <v>284</v>
      </c>
      <c r="C19" s="139"/>
      <c r="D19" s="41">
        <f>'2负债清偿损益底稿'!E22</f>
        <v>0</v>
      </c>
      <c r="E19" s="41">
        <f>'2负债清偿损益底稿'!G22</f>
        <v>0</v>
      </c>
      <c r="F19" s="41">
        <f>'2负债清偿损益底稿'!I22</f>
        <v>0</v>
      </c>
      <c r="G19" s="42">
        <f>'2负债清偿损益底稿'!K22</f>
        <v>0</v>
      </c>
      <c r="H19" s="27"/>
      <c r="I19" s="26"/>
      <c r="J19" s="27"/>
      <c r="K19" s="25"/>
    </row>
    <row r="20" spans="1:11" s="23" customFormat="1" ht="18" customHeight="1">
      <c r="A20" s="34">
        <v>17</v>
      </c>
      <c r="B20" s="138" t="s">
        <v>285</v>
      </c>
      <c r="C20" s="139"/>
      <c r="D20" s="41">
        <f>'2负债清偿损益底稿'!E23</f>
        <v>0</v>
      </c>
      <c r="E20" s="41">
        <f>'2负债清偿损益底稿'!G23</f>
        <v>0</v>
      </c>
      <c r="F20" s="41">
        <f>'2负债清偿损益底稿'!I23</f>
        <v>0</v>
      </c>
      <c r="G20" s="42">
        <f>'2负债清偿损益底稿'!K23</f>
        <v>0</v>
      </c>
      <c r="H20" s="27"/>
      <c r="I20" s="26"/>
      <c r="J20" s="27"/>
      <c r="K20" s="25"/>
    </row>
    <row r="21" spans="1:7" ht="18" customHeight="1">
      <c r="A21" s="34">
        <v>18</v>
      </c>
      <c r="B21" s="138" t="s">
        <v>286</v>
      </c>
      <c r="C21" s="139"/>
      <c r="D21" s="41">
        <f>'2负债清偿损益底稿'!E24</f>
        <v>0</v>
      </c>
      <c r="E21" s="41">
        <f>'2负债清偿损益底稿'!G24</f>
        <v>0</v>
      </c>
      <c r="F21" s="41">
        <f>'2负债清偿损益底稿'!I24</f>
        <v>0</v>
      </c>
      <c r="G21" s="42">
        <f>'2负债清偿损益底稿'!K24</f>
        <v>0</v>
      </c>
    </row>
    <row r="22" spans="1:7" ht="18" customHeight="1">
      <c r="A22" s="34">
        <v>19</v>
      </c>
      <c r="B22" s="138" t="s">
        <v>287</v>
      </c>
      <c r="C22" s="139"/>
      <c r="D22" s="41">
        <f>'2负债清偿损益底稿'!E25</f>
        <v>0</v>
      </c>
      <c r="E22" s="41">
        <f>'2负债清偿损益底稿'!G25</f>
        <v>0</v>
      </c>
      <c r="F22" s="41">
        <f>'2负债清偿损益底稿'!I25</f>
        <v>0</v>
      </c>
      <c r="G22" s="42">
        <f>'2负债清偿损益底稿'!K25</f>
        <v>0</v>
      </c>
    </row>
    <row r="23" spans="1:7" ht="18" customHeight="1">
      <c r="A23" s="34">
        <v>20</v>
      </c>
      <c r="B23" s="138" t="s">
        <v>288</v>
      </c>
      <c r="C23" s="139"/>
      <c r="D23" s="41">
        <f>'2负债清偿损益底稿'!E26</f>
        <v>0</v>
      </c>
      <c r="E23" s="41">
        <f>'2负债清偿损益底稿'!G26</f>
        <v>0</v>
      </c>
      <c r="F23" s="41">
        <f>'2负债清偿损益底稿'!I26</f>
        <v>0</v>
      </c>
      <c r="G23" s="42">
        <f>'2负债清偿损益底稿'!K26</f>
        <v>0</v>
      </c>
    </row>
    <row r="24" spans="1:7" ht="18" customHeight="1">
      <c r="A24" s="34">
        <v>21</v>
      </c>
      <c r="B24" s="138" t="s">
        <v>289</v>
      </c>
      <c r="C24" s="139"/>
      <c r="D24" s="41">
        <f>'2负债清偿损益底稿'!E27</f>
        <v>0</v>
      </c>
      <c r="E24" s="41">
        <f>'2负债清偿损益底稿'!G27</f>
        <v>0</v>
      </c>
      <c r="F24" s="41">
        <f>'2负债清偿损益底稿'!I27</f>
        <v>0</v>
      </c>
      <c r="G24" s="42">
        <f>'2负债清偿损益底稿'!K27</f>
        <v>0</v>
      </c>
    </row>
    <row r="25" spans="1:7" ht="18" customHeight="1">
      <c r="A25" s="34">
        <v>22</v>
      </c>
      <c r="B25" s="138" t="s">
        <v>290</v>
      </c>
      <c r="C25" s="139"/>
      <c r="D25" s="41">
        <f>'2负债清偿损益底稿'!E28</f>
        <v>0</v>
      </c>
      <c r="E25" s="41">
        <f>'2负债清偿损益底稿'!G28</f>
        <v>0</v>
      </c>
      <c r="F25" s="41">
        <f>'2负债清偿损益底稿'!I28</f>
        <v>0</v>
      </c>
      <c r="G25" s="42">
        <f>'2负债清偿损益底稿'!K28</f>
        <v>0</v>
      </c>
    </row>
    <row r="26" spans="1:7" ht="18" customHeight="1">
      <c r="A26" s="34">
        <v>23</v>
      </c>
      <c r="B26" s="138" t="s">
        <v>291</v>
      </c>
      <c r="C26" s="139"/>
      <c r="D26" s="41">
        <f>'2负债清偿损益底稿'!E29</f>
        <v>0</v>
      </c>
      <c r="E26" s="41">
        <f>'2负债清偿损益底稿'!G29</f>
        <v>0</v>
      </c>
      <c r="F26" s="41">
        <f>'2负债清偿损益底稿'!I29</f>
        <v>0</v>
      </c>
      <c r="G26" s="42">
        <f>'2负债清偿损益底稿'!K29</f>
        <v>0</v>
      </c>
    </row>
    <row r="27" spans="1:7" ht="18" customHeight="1">
      <c r="A27" s="29" t="s">
        <v>265</v>
      </c>
      <c r="B27" s="43"/>
      <c r="C27" s="43"/>
      <c r="D27" s="44"/>
      <c r="E27" s="45" t="s">
        <v>266</v>
      </c>
      <c r="F27" s="43"/>
      <c r="G27" s="43"/>
    </row>
  </sheetData>
  <sheetProtection/>
  <mergeCells count="26">
    <mergeCell ref="B9:C9"/>
    <mergeCell ref="B10:C10"/>
    <mergeCell ref="B25:C25"/>
    <mergeCell ref="B23:C23"/>
    <mergeCell ref="B24:C24"/>
    <mergeCell ref="B11:C11"/>
    <mergeCell ref="B12:C12"/>
    <mergeCell ref="B13:C13"/>
    <mergeCell ref="B14:C14"/>
    <mergeCell ref="B22:C22"/>
    <mergeCell ref="B7:C7"/>
    <mergeCell ref="B8:C8"/>
    <mergeCell ref="A2:B2"/>
    <mergeCell ref="B3:C3"/>
    <mergeCell ref="B4:C4"/>
    <mergeCell ref="B5:C5"/>
    <mergeCell ref="B26:C26"/>
    <mergeCell ref="A1:G1"/>
    <mergeCell ref="B19:C19"/>
    <mergeCell ref="B20:C20"/>
    <mergeCell ref="B21:C21"/>
    <mergeCell ref="B15:C15"/>
    <mergeCell ref="B16:C16"/>
    <mergeCell ref="B17:C17"/>
    <mergeCell ref="B18:C18"/>
    <mergeCell ref="B6:C6"/>
  </mergeCells>
  <printOptions/>
  <pageMargins left="0.84" right="0.52" top="1" bottom="1" header="0.5" footer="0.5"/>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sheetPr>
    <tabColor indexed="45"/>
  </sheetPr>
  <dimension ref="A1:J38"/>
  <sheetViews>
    <sheetView zoomScalePageLayoutView="0" workbookViewId="0" topLeftCell="A1">
      <selection activeCell="A1" sqref="A1:J1"/>
    </sheetView>
  </sheetViews>
  <sheetFormatPr defaultColWidth="9.00390625" defaultRowHeight="14.25"/>
  <cols>
    <col min="1" max="1" width="4.75390625" style="57" customWidth="1"/>
    <col min="2" max="2" width="5.875" style="0" customWidth="1"/>
    <col min="3" max="3" width="7.375" style="0" customWidth="1"/>
    <col min="4" max="4" width="7.125" style="0" customWidth="1"/>
    <col min="5" max="5" width="9.25390625" style="0" customWidth="1"/>
    <col min="8" max="8" width="9.375" style="0" customWidth="1"/>
  </cols>
  <sheetData>
    <row r="1" spans="1:10" ht="21" customHeight="1">
      <c r="A1" s="254" t="s">
        <v>695</v>
      </c>
      <c r="B1" s="254"/>
      <c r="C1" s="254"/>
      <c r="D1" s="254"/>
      <c r="E1" s="254"/>
      <c r="F1" s="254"/>
      <c r="G1" s="254"/>
      <c r="H1" s="254"/>
      <c r="I1" s="254"/>
      <c r="J1" s="254"/>
    </row>
    <row r="2" spans="1:10" ht="36.75" customHeight="1">
      <c r="A2" s="260" t="s">
        <v>384</v>
      </c>
      <c r="B2" s="260"/>
      <c r="C2" s="260"/>
      <c r="D2" s="260"/>
      <c r="E2" s="260"/>
      <c r="F2" s="260"/>
      <c r="G2" s="260"/>
      <c r="H2" s="260"/>
      <c r="I2" s="260"/>
      <c r="J2" s="260"/>
    </row>
    <row r="3" spans="1:10" s="62" customFormat="1" ht="19.5" customHeight="1">
      <c r="A3" s="239" t="s">
        <v>385</v>
      </c>
      <c r="B3" s="240"/>
      <c r="C3" s="255"/>
      <c r="D3" s="256"/>
      <c r="E3" s="58" t="s">
        <v>166</v>
      </c>
      <c r="F3" s="64"/>
      <c r="G3" s="58" t="s">
        <v>167</v>
      </c>
      <c r="H3" s="71"/>
      <c r="I3" s="58" t="s">
        <v>159</v>
      </c>
      <c r="J3" s="59" t="s">
        <v>509</v>
      </c>
    </row>
    <row r="4" spans="1:10" s="62" customFormat="1" ht="23.25" customHeight="1">
      <c r="A4" s="239" t="s">
        <v>380</v>
      </c>
      <c r="B4" s="240"/>
      <c r="C4" s="257"/>
      <c r="D4" s="238"/>
      <c r="E4" s="58" t="s">
        <v>168</v>
      </c>
      <c r="F4" s="64"/>
      <c r="G4" s="58" t="s">
        <v>167</v>
      </c>
      <c r="H4" s="71"/>
      <c r="I4" s="58" t="s">
        <v>169</v>
      </c>
      <c r="J4" s="59"/>
    </row>
    <row r="5" spans="1:10" s="62" customFormat="1" ht="19.5" customHeight="1">
      <c r="A5" s="239" t="s">
        <v>414</v>
      </c>
      <c r="B5" s="240"/>
      <c r="C5" s="237" t="s">
        <v>372</v>
      </c>
      <c r="D5" s="238"/>
      <c r="E5" s="239" t="s">
        <v>415</v>
      </c>
      <c r="F5" s="240"/>
      <c r="G5" s="266" t="str">
        <f>'附1资产'!B32</f>
        <v>商誉#</v>
      </c>
      <c r="H5" s="267"/>
      <c r="I5" s="58" t="s">
        <v>381</v>
      </c>
      <c r="J5" s="58" t="s">
        <v>170</v>
      </c>
    </row>
    <row r="6" spans="1:10" s="62" customFormat="1" ht="19.5" customHeight="1">
      <c r="A6" s="258" t="s">
        <v>230</v>
      </c>
      <c r="B6" s="241" t="s">
        <v>229</v>
      </c>
      <c r="C6" s="230"/>
      <c r="D6" s="231"/>
      <c r="E6" s="239" t="s">
        <v>416</v>
      </c>
      <c r="F6" s="240"/>
      <c r="G6" s="239" t="s">
        <v>370</v>
      </c>
      <c r="H6" s="240"/>
      <c r="I6" s="239" t="s">
        <v>371</v>
      </c>
      <c r="J6" s="240"/>
    </row>
    <row r="7" spans="1:10" s="62" customFormat="1" ht="19.5" customHeight="1">
      <c r="A7" s="259"/>
      <c r="B7" s="261"/>
      <c r="C7" s="262"/>
      <c r="D7" s="263"/>
      <c r="E7" s="58" t="s">
        <v>382</v>
      </c>
      <c r="F7" s="58" t="s">
        <v>383</v>
      </c>
      <c r="G7" s="58" t="s">
        <v>382</v>
      </c>
      <c r="H7" s="58" t="s">
        <v>383</v>
      </c>
      <c r="I7" s="58" t="s">
        <v>382</v>
      </c>
      <c r="J7" s="58" t="s">
        <v>383</v>
      </c>
    </row>
    <row r="8" spans="1:10" s="62" customFormat="1" ht="15" customHeight="1">
      <c r="A8" s="59"/>
      <c r="B8" s="241" t="s">
        <v>120</v>
      </c>
      <c r="C8" s="230"/>
      <c r="D8" s="231"/>
      <c r="E8" s="75">
        <f>E9-E10</f>
        <v>0</v>
      </c>
      <c r="F8" s="75"/>
      <c r="G8" s="75">
        <f>G9-G10</f>
        <v>0</v>
      </c>
      <c r="H8" s="75"/>
      <c r="I8" s="75">
        <f>I9-I10</f>
        <v>0</v>
      </c>
      <c r="J8" s="60"/>
    </row>
    <row r="9" spans="1:10" s="62" customFormat="1" ht="15" customHeight="1">
      <c r="A9" s="59"/>
      <c r="B9" s="241" t="s">
        <v>557</v>
      </c>
      <c r="C9" s="230"/>
      <c r="D9" s="231"/>
      <c r="E9" s="76">
        <f>'1资产处置表底稿'!D35</f>
        <v>0</v>
      </c>
      <c r="F9" s="60"/>
      <c r="G9" s="76">
        <f>'1资产处置表底稿'!F35</f>
        <v>0</v>
      </c>
      <c r="H9" s="60"/>
      <c r="I9" s="76">
        <f>'1资产处置表底稿'!H35</f>
        <v>0</v>
      </c>
      <c r="J9" s="60"/>
    </row>
    <row r="10" spans="1:10" s="62" customFormat="1" ht="15" customHeight="1">
      <c r="A10" s="83"/>
      <c r="B10" s="264" t="s">
        <v>387</v>
      </c>
      <c r="C10" s="252"/>
      <c r="D10" s="253"/>
      <c r="E10" s="82">
        <f aca="true" t="shared" si="0" ref="E10:J10">SUM(E12:E31)</f>
        <v>0</v>
      </c>
      <c r="F10" s="82">
        <f t="shared" si="0"/>
        <v>0</v>
      </c>
      <c r="G10" s="82">
        <f t="shared" si="0"/>
        <v>0</v>
      </c>
      <c r="H10" s="82">
        <f t="shared" si="0"/>
        <v>0</v>
      </c>
      <c r="I10" s="82">
        <f t="shared" si="0"/>
        <v>0</v>
      </c>
      <c r="J10" s="82">
        <f t="shared" si="0"/>
        <v>0</v>
      </c>
    </row>
    <row r="11" spans="1:10" s="62" customFormat="1" ht="15" customHeight="1">
      <c r="A11" s="59"/>
      <c r="B11" s="241" t="s">
        <v>417</v>
      </c>
      <c r="C11" s="230"/>
      <c r="D11" s="231"/>
      <c r="E11" s="60"/>
      <c r="F11" s="60"/>
      <c r="G11" s="60"/>
      <c r="H11" s="60"/>
      <c r="I11" s="60"/>
      <c r="J11" s="60"/>
    </row>
    <row r="12" spans="1:10" s="62" customFormat="1" ht="15" customHeight="1">
      <c r="A12" s="59">
        <v>1</v>
      </c>
      <c r="B12" s="265"/>
      <c r="C12" s="233"/>
      <c r="D12" s="234"/>
      <c r="E12" s="66"/>
      <c r="F12" s="66"/>
      <c r="G12" s="66"/>
      <c r="H12" s="66"/>
      <c r="I12" s="66"/>
      <c r="J12" s="66"/>
    </row>
    <row r="13" spans="1:10" s="62" customFormat="1" ht="15" customHeight="1">
      <c r="A13" s="59">
        <v>2</v>
      </c>
      <c r="B13" s="265"/>
      <c r="C13" s="233"/>
      <c r="D13" s="234"/>
      <c r="E13" s="66"/>
      <c r="F13" s="66"/>
      <c r="G13" s="66"/>
      <c r="H13" s="66"/>
      <c r="I13" s="66"/>
      <c r="J13" s="66"/>
    </row>
    <row r="14" spans="1:10" s="62" customFormat="1" ht="15" customHeight="1">
      <c r="A14" s="59">
        <v>3</v>
      </c>
      <c r="B14" s="232"/>
      <c r="C14" s="233"/>
      <c r="D14" s="234"/>
      <c r="E14" s="66"/>
      <c r="F14" s="66"/>
      <c r="G14" s="67"/>
      <c r="H14" s="66"/>
      <c r="I14" s="66"/>
      <c r="J14" s="66"/>
    </row>
    <row r="15" spans="1:10" s="62" customFormat="1" ht="15" customHeight="1">
      <c r="A15" s="59">
        <v>4</v>
      </c>
      <c r="B15" s="232"/>
      <c r="C15" s="233"/>
      <c r="D15" s="234"/>
      <c r="E15" s="66"/>
      <c r="F15" s="66"/>
      <c r="G15" s="66"/>
      <c r="H15" s="66"/>
      <c r="I15" s="66"/>
      <c r="J15" s="66"/>
    </row>
    <row r="16" spans="1:10" s="62" customFormat="1" ht="15" customHeight="1">
      <c r="A16" s="59">
        <v>5</v>
      </c>
      <c r="B16" s="232"/>
      <c r="C16" s="233"/>
      <c r="D16" s="234"/>
      <c r="E16" s="66"/>
      <c r="F16" s="66"/>
      <c r="G16" s="66"/>
      <c r="H16" s="66"/>
      <c r="I16" s="66"/>
      <c r="J16" s="66"/>
    </row>
    <row r="17" spans="1:10" s="62" customFormat="1" ht="15" customHeight="1">
      <c r="A17" s="59">
        <v>6</v>
      </c>
      <c r="B17" s="232"/>
      <c r="C17" s="233"/>
      <c r="D17" s="234"/>
      <c r="E17" s="66"/>
      <c r="F17" s="66"/>
      <c r="G17" s="66"/>
      <c r="H17" s="66"/>
      <c r="I17" s="66"/>
      <c r="J17" s="66"/>
    </row>
    <row r="18" spans="1:10" s="62" customFormat="1" ht="15" customHeight="1">
      <c r="A18" s="59">
        <v>7</v>
      </c>
      <c r="B18" s="232"/>
      <c r="C18" s="233"/>
      <c r="D18" s="234"/>
      <c r="E18" s="66"/>
      <c r="F18" s="66"/>
      <c r="G18" s="66"/>
      <c r="H18" s="66"/>
      <c r="I18" s="66"/>
      <c r="J18" s="66"/>
    </row>
    <row r="19" spans="1:10" s="62" customFormat="1" ht="15" customHeight="1">
      <c r="A19" s="59">
        <v>8</v>
      </c>
      <c r="B19" s="232"/>
      <c r="C19" s="233"/>
      <c r="D19" s="234"/>
      <c r="E19" s="66"/>
      <c r="F19" s="66"/>
      <c r="G19" s="66"/>
      <c r="H19" s="66"/>
      <c r="I19" s="66"/>
      <c r="J19" s="66"/>
    </row>
    <row r="20" spans="1:10" s="62" customFormat="1" ht="15" customHeight="1">
      <c r="A20" s="59">
        <v>9</v>
      </c>
      <c r="B20" s="232"/>
      <c r="C20" s="233"/>
      <c r="D20" s="234"/>
      <c r="E20" s="66"/>
      <c r="F20" s="66"/>
      <c r="G20" s="66"/>
      <c r="H20" s="66"/>
      <c r="I20" s="66"/>
      <c r="J20" s="66"/>
    </row>
    <row r="21" spans="1:10" s="62" customFormat="1" ht="15" customHeight="1">
      <c r="A21" s="59">
        <v>10</v>
      </c>
      <c r="B21" s="232"/>
      <c r="C21" s="233"/>
      <c r="D21" s="234"/>
      <c r="E21" s="66"/>
      <c r="F21" s="66"/>
      <c r="G21" s="66"/>
      <c r="H21" s="66"/>
      <c r="I21" s="66"/>
      <c r="J21" s="66"/>
    </row>
    <row r="22" spans="1:10" s="62" customFormat="1" ht="15" customHeight="1">
      <c r="A22" s="59">
        <v>11</v>
      </c>
      <c r="B22" s="229"/>
      <c r="C22" s="230"/>
      <c r="D22" s="231"/>
      <c r="E22" s="68"/>
      <c r="F22" s="68"/>
      <c r="G22" s="68"/>
      <c r="H22" s="68"/>
      <c r="I22" s="68"/>
      <c r="J22" s="68"/>
    </row>
    <row r="23" spans="1:10" s="62" customFormat="1" ht="15" customHeight="1">
      <c r="A23" s="59">
        <v>12</v>
      </c>
      <c r="B23" s="229"/>
      <c r="C23" s="230"/>
      <c r="D23" s="231"/>
      <c r="E23" s="68"/>
      <c r="F23" s="68"/>
      <c r="G23" s="68"/>
      <c r="H23" s="68"/>
      <c r="I23" s="68"/>
      <c r="J23" s="68"/>
    </row>
    <row r="24" spans="1:10" s="62" customFormat="1" ht="15" customHeight="1">
      <c r="A24" s="59">
        <v>13</v>
      </c>
      <c r="B24" s="229"/>
      <c r="C24" s="230"/>
      <c r="D24" s="231"/>
      <c r="E24" s="68"/>
      <c r="F24" s="68"/>
      <c r="G24" s="69"/>
      <c r="H24" s="68"/>
      <c r="I24" s="68"/>
      <c r="J24" s="68"/>
    </row>
    <row r="25" spans="1:10" s="62" customFormat="1" ht="15" customHeight="1">
      <c r="A25" s="59">
        <v>14</v>
      </c>
      <c r="B25" s="229"/>
      <c r="C25" s="230"/>
      <c r="D25" s="231"/>
      <c r="E25" s="68"/>
      <c r="F25" s="68"/>
      <c r="G25" s="68"/>
      <c r="H25" s="68"/>
      <c r="I25" s="68"/>
      <c r="J25" s="68"/>
    </row>
    <row r="26" spans="1:10" s="62" customFormat="1" ht="15" customHeight="1">
      <c r="A26" s="59">
        <v>15</v>
      </c>
      <c r="B26" s="229"/>
      <c r="C26" s="230"/>
      <c r="D26" s="231"/>
      <c r="E26" s="68"/>
      <c r="F26" s="68"/>
      <c r="G26" s="68"/>
      <c r="H26" s="68"/>
      <c r="I26" s="68"/>
      <c r="J26" s="68"/>
    </row>
    <row r="27" spans="1:10" s="62" customFormat="1" ht="15" customHeight="1">
      <c r="A27" s="59">
        <v>16</v>
      </c>
      <c r="B27" s="229"/>
      <c r="C27" s="230"/>
      <c r="D27" s="231"/>
      <c r="E27" s="68"/>
      <c r="F27" s="68"/>
      <c r="G27" s="68"/>
      <c r="H27" s="68"/>
      <c r="I27" s="68"/>
      <c r="J27" s="68"/>
    </row>
    <row r="28" spans="1:10" s="62" customFormat="1" ht="15" customHeight="1">
      <c r="A28" s="59">
        <v>17</v>
      </c>
      <c r="B28" s="229"/>
      <c r="C28" s="230"/>
      <c r="D28" s="231"/>
      <c r="E28" s="68"/>
      <c r="F28" s="68"/>
      <c r="G28" s="68"/>
      <c r="H28" s="68"/>
      <c r="I28" s="68"/>
      <c r="J28" s="68"/>
    </row>
    <row r="29" spans="1:10" s="62" customFormat="1" ht="15" customHeight="1">
      <c r="A29" s="59">
        <v>18</v>
      </c>
      <c r="B29" s="229"/>
      <c r="C29" s="230"/>
      <c r="D29" s="231"/>
      <c r="E29" s="68"/>
      <c r="F29" s="68"/>
      <c r="G29" s="68"/>
      <c r="H29" s="68"/>
      <c r="I29" s="68"/>
      <c r="J29" s="68"/>
    </row>
    <row r="30" spans="1:10" s="62" customFormat="1" ht="15" customHeight="1">
      <c r="A30" s="59">
        <v>19</v>
      </c>
      <c r="B30" s="229"/>
      <c r="C30" s="230"/>
      <c r="D30" s="231"/>
      <c r="E30" s="68"/>
      <c r="F30" s="68"/>
      <c r="G30" s="68"/>
      <c r="H30" s="68"/>
      <c r="I30" s="68"/>
      <c r="J30" s="68"/>
    </row>
    <row r="31" spans="1:10" s="62" customFormat="1" ht="15" customHeight="1">
      <c r="A31" s="63">
        <v>20</v>
      </c>
      <c r="B31" s="229"/>
      <c r="C31" s="230"/>
      <c r="D31" s="231"/>
      <c r="E31" s="70"/>
      <c r="F31" s="70"/>
      <c r="G31" s="70"/>
      <c r="H31" s="70"/>
      <c r="I31" s="70"/>
      <c r="J31" s="70"/>
    </row>
    <row r="32" spans="1:10" s="62" customFormat="1" ht="19.5" customHeight="1">
      <c r="A32" s="248" t="s">
        <v>189</v>
      </c>
      <c r="B32" s="249"/>
      <c r="C32" s="249"/>
      <c r="D32" s="249"/>
      <c r="E32" s="249"/>
      <c r="F32" s="249"/>
      <c r="G32" s="249"/>
      <c r="H32" s="249"/>
      <c r="I32" s="249"/>
      <c r="J32" s="250"/>
    </row>
    <row r="33" spans="1:10" s="62" customFormat="1" ht="19.5" customHeight="1">
      <c r="A33" s="245"/>
      <c r="B33" s="246"/>
      <c r="C33" s="246"/>
      <c r="D33" s="246"/>
      <c r="E33" s="246"/>
      <c r="F33" s="246"/>
      <c r="G33" s="246"/>
      <c r="H33" s="246"/>
      <c r="I33" s="246"/>
      <c r="J33" s="247"/>
    </row>
    <row r="34" spans="1:10" s="62" customFormat="1" ht="19.5" customHeight="1">
      <c r="A34" s="248" t="s">
        <v>375</v>
      </c>
      <c r="B34" s="249"/>
      <c r="C34" s="249"/>
      <c r="D34" s="249"/>
      <c r="E34" s="249"/>
      <c r="F34" s="249"/>
      <c r="G34" s="249"/>
      <c r="H34" s="249"/>
      <c r="I34" s="249"/>
      <c r="J34" s="250"/>
    </row>
    <row r="35" spans="1:10" s="62" customFormat="1" ht="19.5" customHeight="1">
      <c r="A35" s="242"/>
      <c r="B35" s="243"/>
      <c r="C35" s="243"/>
      <c r="D35" s="243"/>
      <c r="E35" s="243"/>
      <c r="F35" s="243"/>
      <c r="G35" s="243"/>
      <c r="H35" s="243"/>
      <c r="I35" s="243"/>
      <c r="J35" s="244"/>
    </row>
    <row r="36" s="62" customFormat="1" ht="15.75">
      <c r="A36" s="61"/>
    </row>
    <row r="37" s="62" customFormat="1" ht="15.75">
      <c r="A37" s="61"/>
    </row>
    <row r="38" spans="1:10" ht="15.75">
      <c r="A38" s="61"/>
      <c r="B38" s="62"/>
      <c r="C38" s="62"/>
      <c r="D38" s="62"/>
      <c r="E38" s="62"/>
      <c r="F38" s="62"/>
      <c r="G38" s="62"/>
      <c r="H38" s="62"/>
      <c r="I38" s="62"/>
      <c r="J38" s="62"/>
    </row>
  </sheetData>
  <sheetProtection/>
  <mergeCells count="43">
    <mergeCell ref="A1:J1"/>
    <mergeCell ref="A6:A7"/>
    <mergeCell ref="B10:D10"/>
    <mergeCell ref="A5:B5"/>
    <mergeCell ref="C3:D3"/>
    <mergeCell ref="C4:D4"/>
    <mergeCell ref="B11:D11"/>
    <mergeCell ref="G5:H5"/>
    <mergeCell ref="G6:H6"/>
    <mergeCell ref="B13:D13"/>
    <mergeCell ref="B12:D12"/>
    <mergeCell ref="B8:D8"/>
    <mergeCell ref="B9:D9"/>
    <mergeCell ref="B22:D22"/>
    <mergeCell ref="A34:J34"/>
    <mergeCell ref="A2:J2"/>
    <mergeCell ref="I6:J6"/>
    <mergeCell ref="A3:B3"/>
    <mergeCell ref="A4:B4"/>
    <mergeCell ref="B6:D7"/>
    <mergeCell ref="C5:D5"/>
    <mergeCell ref="E6:F6"/>
    <mergeCell ref="E5:F5"/>
    <mergeCell ref="B29:D29"/>
    <mergeCell ref="B30:D30"/>
    <mergeCell ref="A35:J35"/>
    <mergeCell ref="B21:D21"/>
    <mergeCell ref="B24:D24"/>
    <mergeCell ref="B25:D25"/>
    <mergeCell ref="B26:D26"/>
    <mergeCell ref="B31:D31"/>
    <mergeCell ref="A33:J33"/>
    <mergeCell ref="B23:D23"/>
    <mergeCell ref="B14:D14"/>
    <mergeCell ref="A32:J32"/>
    <mergeCell ref="B18:D18"/>
    <mergeCell ref="B19:D19"/>
    <mergeCell ref="B20:D20"/>
    <mergeCell ref="B15:D15"/>
    <mergeCell ref="B16:D16"/>
    <mergeCell ref="B17:D17"/>
    <mergeCell ref="B27:D27"/>
    <mergeCell ref="B28:D28"/>
  </mergeCells>
  <hyperlinks>
    <hyperlink ref="A1:J1" location="'1资产处置表底稿'!A1" display="返回资产处置损益明细表工作底稿"/>
  </hyperlinks>
  <printOptions/>
  <pageMargins left="0.75" right="0.41" top="1" bottom="1" header="0.5" footer="0.5"/>
  <pageSetup horizontalDpi="600" verticalDpi="600" orientation="portrait" paperSize="9" r:id="rId1"/>
</worksheet>
</file>

<file path=xl/worksheets/sheet41.xml><?xml version="1.0" encoding="utf-8"?>
<worksheet xmlns="http://schemas.openxmlformats.org/spreadsheetml/2006/main" xmlns:r="http://schemas.openxmlformats.org/officeDocument/2006/relationships">
  <sheetPr>
    <tabColor indexed="45"/>
  </sheetPr>
  <dimension ref="A1:J38"/>
  <sheetViews>
    <sheetView zoomScalePageLayoutView="0" workbookViewId="0" topLeftCell="A1">
      <selection activeCell="A1" sqref="A1:J1"/>
    </sheetView>
  </sheetViews>
  <sheetFormatPr defaultColWidth="9.00390625" defaultRowHeight="14.25"/>
  <cols>
    <col min="1" max="1" width="4.75390625" style="57" customWidth="1"/>
    <col min="2" max="2" width="5.875" style="0" customWidth="1"/>
    <col min="3" max="3" width="7.375" style="0" customWidth="1"/>
    <col min="4" max="4" width="7.125" style="0" customWidth="1"/>
    <col min="5" max="5" width="9.25390625" style="0" customWidth="1"/>
    <col min="8" max="8" width="9.375" style="0" customWidth="1"/>
  </cols>
  <sheetData>
    <row r="1" spans="1:10" ht="21" customHeight="1">
      <c r="A1" s="254" t="s">
        <v>695</v>
      </c>
      <c r="B1" s="254"/>
      <c r="C1" s="254"/>
      <c r="D1" s="254"/>
      <c r="E1" s="254"/>
      <c r="F1" s="254"/>
      <c r="G1" s="254"/>
      <c r="H1" s="254"/>
      <c r="I1" s="254"/>
      <c r="J1" s="254"/>
    </row>
    <row r="2" spans="1:10" ht="36.75" customHeight="1">
      <c r="A2" s="260" t="s">
        <v>384</v>
      </c>
      <c r="B2" s="260"/>
      <c r="C2" s="260"/>
      <c r="D2" s="260"/>
      <c r="E2" s="260"/>
      <c r="F2" s="260"/>
      <c r="G2" s="260"/>
      <c r="H2" s="260"/>
      <c r="I2" s="260"/>
      <c r="J2" s="260"/>
    </row>
    <row r="3" spans="1:10" s="62" customFormat="1" ht="19.5" customHeight="1">
      <c r="A3" s="239" t="s">
        <v>385</v>
      </c>
      <c r="B3" s="240"/>
      <c r="C3" s="255"/>
      <c r="D3" s="256"/>
      <c r="E3" s="58" t="s">
        <v>166</v>
      </c>
      <c r="F3" s="64"/>
      <c r="G3" s="58" t="s">
        <v>167</v>
      </c>
      <c r="H3" s="71"/>
      <c r="I3" s="58" t="s">
        <v>159</v>
      </c>
      <c r="J3" s="59" t="s">
        <v>510</v>
      </c>
    </row>
    <row r="4" spans="1:10" s="62" customFormat="1" ht="25.5" customHeight="1">
      <c r="A4" s="239" t="s">
        <v>380</v>
      </c>
      <c r="B4" s="240"/>
      <c r="C4" s="257"/>
      <c r="D4" s="238"/>
      <c r="E4" s="58" t="s">
        <v>168</v>
      </c>
      <c r="F4" s="64"/>
      <c r="G4" s="58" t="s">
        <v>167</v>
      </c>
      <c r="H4" s="71"/>
      <c r="I4" s="58" t="s">
        <v>169</v>
      </c>
      <c r="J4" s="59"/>
    </row>
    <row r="5" spans="1:10" s="62" customFormat="1" ht="19.5" customHeight="1">
      <c r="A5" s="239" t="s">
        <v>414</v>
      </c>
      <c r="B5" s="240"/>
      <c r="C5" s="237" t="s">
        <v>372</v>
      </c>
      <c r="D5" s="238"/>
      <c r="E5" s="239" t="s">
        <v>415</v>
      </c>
      <c r="F5" s="240"/>
      <c r="G5" s="266" t="str">
        <f>'附1资产'!B33</f>
        <v>长期待摊费用</v>
      </c>
      <c r="H5" s="267"/>
      <c r="I5" s="58" t="s">
        <v>381</v>
      </c>
      <c r="J5" s="58" t="s">
        <v>170</v>
      </c>
    </row>
    <row r="6" spans="1:10" s="62" customFormat="1" ht="19.5" customHeight="1">
      <c r="A6" s="258" t="s">
        <v>230</v>
      </c>
      <c r="B6" s="241" t="s">
        <v>229</v>
      </c>
      <c r="C6" s="230"/>
      <c r="D6" s="231"/>
      <c r="E6" s="239" t="s">
        <v>416</v>
      </c>
      <c r="F6" s="240"/>
      <c r="G6" s="239" t="s">
        <v>370</v>
      </c>
      <c r="H6" s="240"/>
      <c r="I6" s="239" t="s">
        <v>371</v>
      </c>
      <c r="J6" s="240"/>
    </row>
    <row r="7" spans="1:10" s="62" customFormat="1" ht="19.5" customHeight="1">
      <c r="A7" s="259"/>
      <c r="B7" s="261"/>
      <c r="C7" s="262"/>
      <c r="D7" s="263"/>
      <c r="E7" s="58" t="s">
        <v>382</v>
      </c>
      <c r="F7" s="58" t="s">
        <v>383</v>
      </c>
      <c r="G7" s="58" t="s">
        <v>382</v>
      </c>
      <c r="H7" s="58" t="s">
        <v>383</v>
      </c>
      <c r="I7" s="58" t="s">
        <v>382</v>
      </c>
      <c r="J7" s="58" t="s">
        <v>383</v>
      </c>
    </row>
    <row r="8" spans="1:10" s="62" customFormat="1" ht="15" customHeight="1">
      <c r="A8" s="59"/>
      <c r="B8" s="241" t="s">
        <v>120</v>
      </c>
      <c r="C8" s="230"/>
      <c r="D8" s="231"/>
      <c r="E8" s="75">
        <f>E9-E10</f>
        <v>0</v>
      </c>
      <c r="F8" s="75"/>
      <c r="G8" s="75">
        <f>G9-G10</f>
        <v>0</v>
      </c>
      <c r="H8" s="75"/>
      <c r="I8" s="75">
        <f>I9-I10</f>
        <v>0</v>
      </c>
      <c r="J8" s="60"/>
    </row>
    <row r="9" spans="1:10" s="62" customFormat="1" ht="15" customHeight="1">
      <c r="A9" s="59"/>
      <c r="B9" s="241" t="s">
        <v>557</v>
      </c>
      <c r="C9" s="230"/>
      <c r="D9" s="231"/>
      <c r="E9" s="76">
        <f>'1资产处置表底稿'!D36</f>
        <v>0</v>
      </c>
      <c r="F9" s="60"/>
      <c r="G9" s="76">
        <f>'1资产处置表底稿'!F36</f>
        <v>0</v>
      </c>
      <c r="H9" s="60"/>
      <c r="I9" s="76">
        <f>'1资产处置表底稿'!H36</f>
        <v>0</v>
      </c>
      <c r="J9" s="60"/>
    </row>
    <row r="10" spans="1:10" s="62" customFormat="1" ht="15" customHeight="1">
      <c r="A10" s="83"/>
      <c r="B10" s="264" t="s">
        <v>387</v>
      </c>
      <c r="C10" s="252"/>
      <c r="D10" s="253"/>
      <c r="E10" s="82">
        <f aca="true" t="shared" si="0" ref="E10:J10">SUM(E12:E31)</f>
        <v>0</v>
      </c>
      <c r="F10" s="82">
        <f t="shared" si="0"/>
        <v>0</v>
      </c>
      <c r="G10" s="82">
        <f t="shared" si="0"/>
        <v>0</v>
      </c>
      <c r="H10" s="82">
        <f t="shared" si="0"/>
        <v>0</v>
      </c>
      <c r="I10" s="82">
        <f t="shared" si="0"/>
        <v>0</v>
      </c>
      <c r="J10" s="82">
        <f t="shared" si="0"/>
        <v>0</v>
      </c>
    </row>
    <row r="11" spans="1:10" s="62" customFormat="1" ht="15" customHeight="1">
      <c r="A11" s="59"/>
      <c r="B11" s="241" t="s">
        <v>417</v>
      </c>
      <c r="C11" s="230"/>
      <c r="D11" s="231"/>
      <c r="E11" s="60"/>
      <c r="F11" s="60"/>
      <c r="G11" s="60"/>
      <c r="H11" s="60"/>
      <c r="I11" s="60"/>
      <c r="J11" s="60"/>
    </row>
    <row r="12" spans="1:10" s="62" customFormat="1" ht="15" customHeight="1">
      <c r="A12" s="59">
        <v>1</v>
      </c>
      <c r="B12" s="265"/>
      <c r="C12" s="233"/>
      <c r="D12" s="234"/>
      <c r="E12" s="66"/>
      <c r="F12" s="66"/>
      <c r="G12" s="66"/>
      <c r="H12" s="66"/>
      <c r="I12" s="66"/>
      <c r="J12" s="66"/>
    </row>
    <row r="13" spans="1:10" s="62" customFormat="1" ht="15" customHeight="1">
      <c r="A13" s="59">
        <v>2</v>
      </c>
      <c r="B13" s="265"/>
      <c r="C13" s="233"/>
      <c r="D13" s="234"/>
      <c r="E13" s="66"/>
      <c r="F13" s="66"/>
      <c r="G13" s="66"/>
      <c r="H13" s="66"/>
      <c r="I13" s="66"/>
      <c r="J13" s="66"/>
    </row>
    <row r="14" spans="1:10" s="62" customFormat="1" ht="15" customHeight="1">
      <c r="A14" s="59">
        <v>3</v>
      </c>
      <c r="B14" s="232"/>
      <c r="C14" s="233"/>
      <c r="D14" s="234"/>
      <c r="E14" s="66"/>
      <c r="F14" s="66"/>
      <c r="G14" s="67"/>
      <c r="H14" s="66"/>
      <c r="I14" s="66"/>
      <c r="J14" s="66"/>
    </row>
    <row r="15" spans="1:10" s="62" customFormat="1" ht="15" customHeight="1">
      <c r="A15" s="59">
        <v>4</v>
      </c>
      <c r="B15" s="232"/>
      <c r="C15" s="233"/>
      <c r="D15" s="234"/>
      <c r="E15" s="66"/>
      <c r="F15" s="66"/>
      <c r="G15" s="66"/>
      <c r="H15" s="66"/>
      <c r="I15" s="66"/>
      <c r="J15" s="66"/>
    </row>
    <row r="16" spans="1:10" s="62" customFormat="1" ht="15" customHeight="1">
      <c r="A16" s="59">
        <v>5</v>
      </c>
      <c r="B16" s="232"/>
      <c r="C16" s="233"/>
      <c r="D16" s="234"/>
      <c r="E16" s="66"/>
      <c r="F16" s="66"/>
      <c r="G16" s="66"/>
      <c r="H16" s="66"/>
      <c r="I16" s="66"/>
      <c r="J16" s="66"/>
    </row>
    <row r="17" spans="1:10" s="62" customFormat="1" ht="15" customHeight="1">
      <c r="A17" s="59">
        <v>6</v>
      </c>
      <c r="B17" s="232"/>
      <c r="C17" s="233"/>
      <c r="D17" s="234"/>
      <c r="E17" s="66"/>
      <c r="F17" s="66"/>
      <c r="G17" s="66"/>
      <c r="H17" s="66"/>
      <c r="I17" s="66"/>
      <c r="J17" s="66"/>
    </row>
    <row r="18" spans="1:10" s="62" customFormat="1" ht="15" customHeight="1">
      <c r="A18" s="59">
        <v>7</v>
      </c>
      <c r="B18" s="232"/>
      <c r="C18" s="233"/>
      <c r="D18" s="234"/>
      <c r="E18" s="66"/>
      <c r="F18" s="66"/>
      <c r="G18" s="66"/>
      <c r="H18" s="66"/>
      <c r="I18" s="66"/>
      <c r="J18" s="66"/>
    </row>
    <row r="19" spans="1:10" s="62" customFormat="1" ht="15" customHeight="1">
      <c r="A19" s="59">
        <v>8</v>
      </c>
      <c r="B19" s="232"/>
      <c r="C19" s="233"/>
      <c r="D19" s="234"/>
      <c r="E19" s="66"/>
      <c r="F19" s="66"/>
      <c r="G19" s="66"/>
      <c r="H19" s="66"/>
      <c r="I19" s="66"/>
      <c r="J19" s="66"/>
    </row>
    <row r="20" spans="1:10" s="62" customFormat="1" ht="15" customHeight="1">
      <c r="A20" s="59">
        <v>9</v>
      </c>
      <c r="B20" s="232"/>
      <c r="C20" s="233"/>
      <c r="D20" s="234"/>
      <c r="E20" s="66"/>
      <c r="F20" s="66"/>
      <c r="G20" s="66"/>
      <c r="H20" s="66"/>
      <c r="I20" s="66"/>
      <c r="J20" s="66"/>
    </row>
    <row r="21" spans="1:10" s="62" customFormat="1" ht="15" customHeight="1">
      <c r="A21" s="59">
        <v>10</v>
      </c>
      <c r="B21" s="232"/>
      <c r="C21" s="233"/>
      <c r="D21" s="234"/>
      <c r="E21" s="66"/>
      <c r="F21" s="66"/>
      <c r="G21" s="66"/>
      <c r="H21" s="66"/>
      <c r="I21" s="66"/>
      <c r="J21" s="66"/>
    </row>
    <row r="22" spans="1:10" s="62" customFormat="1" ht="15" customHeight="1">
      <c r="A22" s="59">
        <v>11</v>
      </c>
      <c r="B22" s="229"/>
      <c r="C22" s="230"/>
      <c r="D22" s="231"/>
      <c r="E22" s="68"/>
      <c r="F22" s="68"/>
      <c r="G22" s="68"/>
      <c r="H22" s="68"/>
      <c r="I22" s="68"/>
      <c r="J22" s="68"/>
    </row>
    <row r="23" spans="1:10" s="62" customFormat="1" ht="15" customHeight="1">
      <c r="A23" s="59">
        <v>12</v>
      </c>
      <c r="B23" s="229"/>
      <c r="C23" s="230"/>
      <c r="D23" s="231"/>
      <c r="E23" s="68"/>
      <c r="F23" s="68"/>
      <c r="G23" s="68"/>
      <c r="H23" s="68"/>
      <c r="I23" s="68"/>
      <c r="J23" s="68"/>
    </row>
    <row r="24" spans="1:10" s="62" customFormat="1" ht="15" customHeight="1">
      <c r="A24" s="59">
        <v>13</v>
      </c>
      <c r="B24" s="229"/>
      <c r="C24" s="230"/>
      <c r="D24" s="231"/>
      <c r="E24" s="68"/>
      <c r="F24" s="68"/>
      <c r="G24" s="69"/>
      <c r="H24" s="68"/>
      <c r="I24" s="68"/>
      <c r="J24" s="68"/>
    </row>
    <row r="25" spans="1:10" s="62" customFormat="1" ht="15" customHeight="1">
      <c r="A25" s="59">
        <v>14</v>
      </c>
      <c r="B25" s="229"/>
      <c r="C25" s="230"/>
      <c r="D25" s="231"/>
      <c r="E25" s="68"/>
      <c r="F25" s="68"/>
      <c r="G25" s="68"/>
      <c r="H25" s="68"/>
      <c r="I25" s="68"/>
      <c r="J25" s="68"/>
    </row>
    <row r="26" spans="1:10" s="62" customFormat="1" ht="15" customHeight="1">
      <c r="A26" s="59">
        <v>15</v>
      </c>
      <c r="B26" s="229"/>
      <c r="C26" s="230"/>
      <c r="D26" s="231"/>
      <c r="E26" s="68"/>
      <c r="F26" s="68"/>
      <c r="G26" s="68"/>
      <c r="H26" s="68"/>
      <c r="I26" s="68"/>
      <c r="J26" s="68"/>
    </row>
    <row r="27" spans="1:10" s="62" customFormat="1" ht="15" customHeight="1">
      <c r="A27" s="59">
        <v>16</v>
      </c>
      <c r="B27" s="229"/>
      <c r="C27" s="230"/>
      <c r="D27" s="231"/>
      <c r="E27" s="68"/>
      <c r="F27" s="68"/>
      <c r="G27" s="68"/>
      <c r="H27" s="68"/>
      <c r="I27" s="68"/>
      <c r="J27" s="68"/>
    </row>
    <row r="28" spans="1:10" s="62" customFormat="1" ht="15" customHeight="1">
      <c r="A28" s="59">
        <v>17</v>
      </c>
      <c r="B28" s="229"/>
      <c r="C28" s="230"/>
      <c r="D28" s="231"/>
      <c r="E28" s="68"/>
      <c r="F28" s="68"/>
      <c r="G28" s="68"/>
      <c r="H28" s="68"/>
      <c r="I28" s="68"/>
      <c r="J28" s="68"/>
    </row>
    <row r="29" spans="1:10" s="62" customFormat="1" ht="15" customHeight="1">
      <c r="A29" s="59">
        <v>18</v>
      </c>
      <c r="B29" s="229"/>
      <c r="C29" s="230"/>
      <c r="D29" s="231"/>
      <c r="E29" s="68"/>
      <c r="F29" s="68"/>
      <c r="G29" s="68"/>
      <c r="H29" s="68"/>
      <c r="I29" s="68"/>
      <c r="J29" s="68"/>
    </row>
    <row r="30" spans="1:10" s="62" customFormat="1" ht="15" customHeight="1">
      <c r="A30" s="59">
        <v>19</v>
      </c>
      <c r="B30" s="229"/>
      <c r="C30" s="230"/>
      <c r="D30" s="231"/>
      <c r="E30" s="68"/>
      <c r="F30" s="68"/>
      <c r="G30" s="68"/>
      <c r="H30" s="68"/>
      <c r="I30" s="68"/>
      <c r="J30" s="68"/>
    </row>
    <row r="31" spans="1:10" s="62" customFormat="1" ht="15" customHeight="1">
      <c r="A31" s="63">
        <v>20</v>
      </c>
      <c r="B31" s="229"/>
      <c r="C31" s="230"/>
      <c r="D31" s="231"/>
      <c r="E31" s="70"/>
      <c r="F31" s="70"/>
      <c r="G31" s="70"/>
      <c r="H31" s="70"/>
      <c r="I31" s="70"/>
      <c r="J31" s="70"/>
    </row>
    <row r="32" spans="1:10" s="62" customFormat="1" ht="19.5" customHeight="1">
      <c r="A32" s="248" t="s">
        <v>189</v>
      </c>
      <c r="B32" s="249"/>
      <c r="C32" s="249"/>
      <c r="D32" s="249"/>
      <c r="E32" s="249"/>
      <c r="F32" s="249"/>
      <c r="G32" s="249"/>
      <c r="H32" s="249"/>
      <c r="I32" s="249"/>
      <c r="J32" s="250"/>
    </row>
    <row r="33" spans="1:10" s="62" customFormat="1" ht="19.5" customHeight="1">
      <c r="A33" s="245"/>
      <c r="B33" s="246"/>
      <c r="C33" s="246"/>
      <c r="D33" s="246"/>
      <c r="E33" s="246"/>
      <c r="F33" s="246"/>
      <c r="G33" s="246"/>
      <c r="H33" s="246"/>
      <c r="I33" s="246"/>
      <c r="J33" s="247"/>
    </row>
    <row r="34" spans="1:10" s="62" customFormat="1" ht="19.5" customHeight="1">
      <c r="A34" s="248" t="s">
        <v>375</v>
      </c>
      <c r="B34" s="249"/>
      <c r="C34" s="249"/>
      <c r="D34" s="249"/>
      <c r="E34" s="249"/>
      <c r="F34" s="249"/>
      <c r="G34" s="249"/>
      <c r="H34" s="249"/>
      <c r="I34" s="249"/>
      <c r="J34" s="250"/>
    </row>
    <row r="35" spans="1:10" s="62" customFormat="1" ht="19.5" customHeight="1">
      <c r="A35" s="242"/>
      <c r="B35" s="243"/>
      <c r="C35" s="243"/>
      <c r="D35" s="243"/>
      <c r="E35" s="243"/>
      <c r="F35" s="243"/>
      <c r="G35" s="243"/>
      <c r="H35" s="243"/>
      <c r="I35" s="243"/>
      <c r="J35" s="244"/>
    </row>
    <row r="36" s="62" customFormat="1" ht="15.75">
      <c r="A36" s="61"/>
    </row>
    <row r="37" s="62" customFormat="1" ht="15.75">
      <c r="A37" s="61"/>
    </row>
    <row r="38" spans="1:10" ht="15.75">
      <c r="A38" s="61"/>
      <c r="B38" s="62"/>
      <c r="C38" s="62"/>
      <c r="D38" s="62"/>
      <c r="E38" s="62"/>
      <c r="F38" s="62"/>
      <c r="G38" s="62"/>
      <c r="H38" s="62"/>
      <c r="I38" s="62"/>
      <c r="J38" s="62"/>
    </row>
  </sheetData>
  <sheetProtection/>
  <mergeCells count="43">
    <mergeCell ref="A1:J1"/>
    <mergeCell ref="B14:D14"/>
    <mergeCell ref="A32:J32"/>
    <mergeCell ref="B18:D18"/>
    <mergeCell ref="B19:D19"/>
    <mergeCell ref="B20:D20"/>
    <mergeCell ref="B15:D15"/>
    <mergeCell ref="B16:D16"/>
    <mergeCell ref="B17:D17"/>
    <mergeCell ref="B27:D27"/>
    <mergeCell ref="B28:D28"/>
    <mergeCell ref="B29:D29"/>
    <mergeCell ref="B30:D30"/>
    <mergeCell ref="A35:J35"/>
    <mergeCell ref="B31:D31"/>
    <mergeCell ref="A33:J33"/>
    <mergeCell ref="A34:J34"/>
    <mergeCell ref="B21:D21"/>
    <mergeCell ref="B24:D24"/>
    <mergeCell ref="B25:D25"/>
    <mergeCell ref="B26:D26"/>
    <mergeCell ref="B23:D23"/>
    <mergeCell ref="B22:D22"/>
    <mergeCell ref="A2:J2"/>
    <mergeCell ref="I6:J6"/>
    <mergeCell ref="A3:B3"/>
    <mergeCell ref="A4:B4"/>
    <mergeCell ref="B6:D7"/>
    <mergeCell ref="C5:D5"/>
    <mergeCell ref="E6:F6"/>
    <mergeCell ref="E5:F5"/>
    <mergeCell ref="G5:H5"/>
    <mergeCell ref="G6:H6"/>
    <mergeCell ref="A6:A7"/>
    <mergeCell ref="B10:D10"/>
    <mergeCell ref="A5:B5"/>
    <mergeCell ref="B11:D11"/>
    <mergeCell ref="B8:D8"/>
    <mergeCell ref="B9:D9"/>
    <mergeCell ref="B13:D13"/>
    <mergeCell ref="C3:D3"/>
    <mergeCell ref="C4:D4"/>
    <mergeCell ref="B12:D12"/>
  </mergeCells>
  <hyperlinks>
    <hyperlink ref="A1:J1" location="'1资产处置表底稿'!A1" display="返回资产处置损益明细表工作底稿"/>
  </hyperlinks>
  <printOptions/>
  <pageMargins left="0.75" right="0.41" top="1" bottom="1" header="0.5" footer="0.5"/>
  <pageSetup horizontalDpi="600" verticalDpi="600" orientation="portrait" paperSize="9" r:id="rId1"/>
</worksheet>
</file>

<file path=xl/worksheets/sheet42.xml><?xml version="1.0" encoding="utf-8"?>
<worksheet xmlns="http://schemas.openxmlformats.org/spreadsheetml/2006/main" xmlns:r="http://schemas.openxmlformats.org/officeDocument/2006/relationships">
  <sheetPr>
    <tabColor indexed="45"/>
  </sheetPr>
  <dimension ref="A1:J38"/>
  <sheetViews>
    <sheetView zoomScalePageLayoutView="0" workbookViewId="0" topLeftCell="A1">
      <selection activeCell="A1" sqref="A1:J1"/>
    </sheetView>
  </sheetViews>
  <sheetFormatPr defaultColWidth="9.00390625" defaultRowHeight="14.25"/>
  <cols>
    <col min="1" max="1" width="4.75390625" style="57" customWidth="1"/>
    <col min="2" max="2" width="5.875" style="0" customWidth="1"/>
    <col min="3" max="3" width="7.375" style="0" customWidth="1"/>
    <col min="4" max="4" width="7.125" style="0" customWidth="1"/>
    <col min="5" max="5" width="9.25390625" style="0" customWidth="1"/>
    <col min="8" max="8" width="9.375" style="0" customWidth="1"/>
  </cols>
  <sheetData>
    <row r="1" spans="1:10" ht="21" customHeight="1">
      <c r="A1" s="254" t="s">
        <v>695</v>
      </c>
      <c r="B1" s="254"/>
      <c r="C1" s="254"/>
      <c r="D1" s="254"/>
      <c r="E1" s="254"/>
      <c r="F1" s="254"/>
      <c r="G1" s="254"/>
      <c r="H1" s="254"/>
      <c r="I1" s="254"/>
      <c r="J1" s="254"/>
    </row>
    <row r="2" spans="1:10" ht="36.75" customHeight="1">
      <c r="A2" s="260" t="s">
        <v>384</v>
      </c>
      <c r="B2" s="260"/>
      <c r="C2" s="260"/>
      <c r="D2" s="260"/>
      <c r="E2" s="260"/>
      <c r="F2" s="260"/>
      <c r="G2" s="260"/>
      <c r="H2" s="260"/>
      <c r="I2" s="260"/>
      <c r="J2" s="260"/>
    </row>
    <row r="3" spans="1:10" s="62" customFormat="1" ht="19.5" customHeight="1">
      <c r="A3" s="239" t="s">
        <v>385</v>
      </c>
      <c r="B3" s="240"/>
      <c r="C3" s="255"/>
      <c r="D3" s="256"/>
      <c r="E3" s="58" t="s">
        <v>166</v>
      </c>
      <c r="F3" s="64"/>
      <c r="G3" s="58" t="s">
        <v>167</v>
      </c>
      <c r="H3" s="71"/>
      <c r="I3" s="58" t="s">
        <v>159</v>
      </c>
      <c r="J3" s="59" t="s">
        <v>511</v>
      </c>
    </row>
    <row r="4" spans="1:10" s="62" customFormat="1" ht="24.75" customHeight="1">
      <c r="A4" s="239" t="s">
        <v>380</v>
      </c>
      <c r="B4" s="240"/>
      <c r="C4" s="257"/>
      <c r="D4" s="238"/>
      <c r="E4" s="58" t="s">
        <v>168</v>
      </c>
      <c r="F4" s="64"/>
      <c r="G4" s="58" t="s">
        <v>167</v>
      </c>
      <c r="H4" s="71"/>
      <c r="I4" s="58" t="s">
        <v>169</v>
      </c>
      <c r="J4" s="59"/>
    </row>
    <row r="5" spans="1:10" s="62" customFormat="1" ht="19.5" customHeight="1">
      <c r="A5" s="239" t="s">
        <v>414</v>
      </c>
      <c r="B5" s="240"/>
      <c r="C5" s="237" t="s">
        <v>372</v>
      </c>
      <c r="D5" s="238"/>
      <c r="E5" s="239" t="s">
        <v>415</v>
      </c>
      <c r="F5" s="240"/>
      <c r="G5" s="266" t="str">
        <f>'附1资产'!B34</f>
        <v>其他非流动资产</v>
      </c>
      <c r="H5" s="267"/>
      <c r="I5" s="58" t="s">
        <v>381</v>
      </c>
      <c r="J5" s="58" t="s">
        <v>170</v>
      </c>
    </row>
    <row r="6" spans="1:10" s="62" customFormat="1" ht="19.5" customHeight="1">
      <c r="A6" s="258" t="s">
        <v>230</v>
      </c>
      <c r="B6" s="241" t="s">
        <v>229</v>
      </c>
      <c r="C6" s="230"/>
      <c r="D6" s="231"/>
      <c r="E6" s="239" t="s">
        <v>416</v>
      </c>
      <c r="F6" s="240"/>
      <c r="G6" s="239" t="s">
        <v>370</v>
      </c>
      <c r="H6" s="240"/>
      <c r="I6" s="239" t="s">
        <v>371</v>
      </c>
      <c r="J6" s="240"/>
    </row>
    <row r="7" spans="1:10" s="62" customFormat="1" ht="19.5" customHeight="1">
      <c r="A7" s="259"/>
      <c r="B7" s="261"/>
      <c r="C7" s="262"/>
      <c r="D7" s="263"/>
      <c r="E7" s="58" t="s">
        <v>382</v>
      </c>
      <c r="F7" s="58" t="s">
        <v>383</v>
      </c>
      <c r="G7" s="58" t="s">
        <v>382</v>
      </c>
      <c r="H7" s="58" t="s">
        <v>383</v>
      </c>
      <c r="I7" s="58" t="s">
        <v>382</v>
      </c>
      <c r="J7" s="58" t="s">
        <v>383</v>
      </c>
    </row>
    <row r="8" spans="1:10" s="62" customFormat="1" ht="15" customHeight="1">
      <c r="A8" s="59"/>
      <c r="B8" s="241" t="s">
        <v>120</v>
      </c>
      <c r="C8" s="230"/>
      <c r="D8" s="231"/>
      <c r="E8" s="75">
        <f>E9-E10</f>
        <v>0</v>
      </c>
      <c r="F8" s="75"/>
      <c r="G8" s="75">
        <f>G9-G10</f>
        <v>0</v>
      </c>
      <c r="H8" s="75"/>
      <c r="I8" s="75">
        <f>I9-I10</f>
        <v>0</v>
      </c>
      <c r="J8" s="60"/>
    </row>
    <row r="9" spans="1:10" s="62" customFormat="1" ht="15" customHeight="1">
      <c r="A9" s="59"/>
      <c r="B9" s="241" t="s">
        <v>557</v>
      </c>
      <c r="C9" s="230"/>
      <c r="D9" s="231"/>
      <c r="E9" s="76">
        <f>'1资产处置表底稿'!D37</f>
        <v>0</v>
      </c>
      <c r="F9" s="60"/>
      <c r="G9" s="76">
        <f>'1资产处置表底稿'!F37</f>
        <v>0</v>
      </c>
      <c r="H9" s="60"/>
      <c r="I9" s="76">
        <f>'1资产处置表底稿'!H37</f>
        <v>0</v>
      </c>
      <c r="J9" s="60"/>
    </row>
    <row r="10" spans="1:10" s="62" customFormat="1" ht="15" customHeight="1">
      <c r="A10" s="83"/>
      <c r="B10" s="251" t="s">
        <v>512</v>
      </c>
      <c r="C10" s="252"/>
      <c r="D10" s="253"/>
      <c r="E10" s="82">
        <f aca="true" t="shared" si="0" ref="E10:J10">SUM(E12:E31)</f>
        <v>0</v>
      </c>
      <c r="F10" s="82">
        <f t="shared" si="0"/>
        <v>0</v>
      </c>
      <c r="G10" s="82">
        <f t="shared" si="0"/>
        <v>0</v>
      </c>
      <c r="H10" s="82">
        <f t="shared" si="0"/>
        <v>0</v>
      </c>
      <c r="I10" s="82">
        <f t="shared" si="0"/>
        <v>0</v>
      </c>
      <c r="J10" s="82">
        <f t="shared" si="0"/>
        <v>0</v>
      </c>
    </row>
    <row r="11" spans="1:10" s="62" customFormat="1" ht="15" customHeight="1">
      <c r="A11" s="59"/>
      <c r="B11" s="241" t="s">
        <v>417</v>
      </c>
      <c r="C11" s="230"/>
      <c r="D11" s="231"/>
      <c r="E11" s="60"/>
      <c r="F11" s="60"/>
      <c r="G11" s="60"/>
      <c r="H11" s="60"/>
      <c r="I11" s="60"/>
      <c r="J11" s="60"/>
    </row>
    <row r="12" spans="1:10" s="62" customFormat="1" ht="15" customHeight="1">
      <c r="A12" s="59">
        <v>1</v>
      </c>
      <c r="B12" s="265"/>
      <c r="C12" s="233"/>
      <c r="D12" s="234"/>
      <c r="E12" s="66"/>
      <c r="F12" s="66"/>
      <c r="G12" s="66"/>
      <c r="H12" s="66"/>
      <c r="I12" s="66"/>
      <c r="J12" s="66"/>
    </row>
    <row r="13" spans="1:10" s="62" customFormat="1" ht="15" customHeight="1">
      <c r="A13" s="59">
        <v>2</v>
      </c>
      <c r="B13" s="265"/>
      <c r="C13" s="233"/>
      <c r="D13" s="234"/>
      <c r="E13" s="66"/>
      <c r="F13" s="66"/>
      <c r="G13" s="66"/>
      <c r="H13" s="66"/>
      <c r="I13" s="66"/>
      <c r="J13" s="66"/>
    </row>
    <row r="14" spans="1:10" s="62" customFormat="1" ht="15" customHeight="1">
      <c r="A14" s="59">
        <v>3</v>
      </c>
      <c r="B14" s="232"/>
      <c r="C14" s="233"/>
      <c r="D14" s="234"/>
      <c r="E14" s="66"/>
      <c r="F14" s="66"/>
      <c r="G14" s="67"/>
      <c r="H14" s="66"/>
      <c r="I14" s="66"/>
      <c r="J14" s="66"/>
    </row>
    <row r="15" spans="1:10" s="62" customFormat="1" ht="15" customHeight="1">
      <c r="A15" s="59">
        <v>4</v>
      </c>
      <c r="B15" s="232"/>
      <c r="C15" s="233"/>
      <c r="D15" s="234"/>
      <c r="E15" s="66"/>
      <c r="F15" s="66"/>
      <c r="G15" s="66"/>
      <c r="H15" s="66"/>
      <c r="I15" s="66"/>
      <c r="J15" s="66"/>
    </row>
    <row r="16" spans="1:10" s="62" customFormat="1" ht="15" customHeight="1">
      <c r="A16" s="59">
        <v>5</v>
      </c>
      <c r="B16" s="232"/>
      <c r="C16" s="233"/>
      <c r="D16" s="234"/>
      <c r="E16" s="66"/>
      <c r="F16" s="66"/>
      <c r="G16" s="66"/>
      <c r="H16" s="66"/>
      <c r="I16" s="66"/>
      <c r="J16" s="66"/>
    </row>
    <row r="17" spans="1:10" s="62" customFormat="1" ht="15" customHeight="1">
      <c r="A17" s="59">
        <v>6</v>
      </c>
      <c r="B17" s="232"/>
      <c r="C17" s="233"/>
      <c r="D17" s="234"/>
      <c r="E17" s="66"/>
      <c r="F17" s="66"/>
      <c r="G17" s="66"/>
      <c r="H17" s="66"/>
      <c r="I17" s="66"/>
      <c r="J17" s="66"/>
    </row>
    <row r="18" spans="1:10" s="62" customFormat="1" ht="15" customHeight="1">
      <c r="A18" s="59">
        <v>7</v>
      </c>
      <c r="B18" s="232"/>
      <c r="C18" s="233"/>
      <c r="D18" s="234"/>
      <c r="E18" s="66"/>
      <c r="F18" s="66"/>
      <c r="G18" s="66"/>
      <c r="H18" s="66"/>
      <c r="I18" s="66"/>
      <c r="J18" s="66"/>
    </row>
    <row r="19" spans="1:10" s="62" customFormat="1" ht="15" customHeight="1">
      <c r="A19" s="59">
        <v>8</v>
      </c>
      <c r="B19" s="232"/>
      <c r="C19" s="233"/>
      <c r="D19" s="234"/>
      <c r="E19" s="66"/>
      <c r="F19" s="66"/>
      <c r="G19" s="66"/>
      <c r="H19" s="66"/>
      <c r="I19" s="66"/>
      <c r="J19" s="66"/>
    </row>
    <row r="20" spans="1:10" s="62" customFormat="1" ht="15" customHeight="1">
      <c r="A20" s="59">
        <v>9</v>
      </c>
      <c r="B20" s="232"/>
      <c r="C20" s="233"/>
      <c r="D20" s="234"/>
      <c r="E20" s="66"/>
      <c r="F20" s="66"/>
      <c r="G20" s="66"/>
      <c r="H20" s="66"/>
      <c r="I20" s="66"/>
      <c r="J20" s="66"/>
    </row>
    <row r="21" spans="1:10" s="62" customFormat="1" ht="15" customHeight="1">
      <c r="A21" s="59">
        <v>10</v>
      </c>
      <c r="B21" s="232"/>
      <c r="C21" s="233"/>
      <c r="D21" s="234"/>
      <c r="E21" s="66"/>
      <c r="F21" s="66"/>
      <c r="G21" s="66"/>
      <c r="H21" s="66"/>
      <c r="I21" s="66"/>
      <c r="J21" s="66"/>
    </row>
    <row r="22" spans="1:10" s="62" customFormat="1" ht="15" customHeight="1">
      <c r="A22" s="59">
        <v>11</v>
      </c>
      <c r="B22" s="229"/>
      <c r="C22" s="230"/>
      <c r="D22" s="231"/>
      <c r="E22" s="68"/>
      <c r="F22" s="68"/>
      <c r="G22" s="68"/>
      <c r="H22" s="68"/>
      <c r="I22" s="68"/>
      <c r="J22" s="68"/>
    </row>
    <row r="23" spans="1:10" s="62" customFormat="1" ht="15" customHeight="1">
      <c r="A23" s="59">
        <v>12</v>
      </c>
      <c r="B23" s="229"/>
      <c r="C23" s="230"/>
      <c r="D23" s="231"/>
      <c r="E23" s="68"/>
      <c r="F23" s="68"/>
      <c r="G23" s="68"/>
      <c r="H23" s="68"/>
      <c r="I23" s="68"/>
      <c r="J23" s="68"/>
    </row>
    <row r="24" spans="1:10" s="62" customFormat="1" ht="15" customHeight="1">
      <c r="A24" s="59">
        <v>13</v>
      </c>
      <c r="B24" s="229"/>
      <c r="C24" s="230"/>
      <c r="D24" s="231"/>
      <c r="E24" s="68"/>
      <c r="F24" s="68"/>
      <c r="G24" s="69"/>
      <c r="H24" s="68"/>
      <c r="I24" s="68"/>
      <c r="J24" s="68"/>
    </row>
    <row r="25" spans="1:10" s="62" customFormat="1" ht="15" customHeight="1">
      <c r="A25" s="59">
        <v>14</v>
      </c>
      <c r="B25" s="229"/>
      <c r="C25" s="230"/>
      <c r="D25" s="231"/>
      <c r="E25" s="68"/>
      <c r="F25" s="68"/>
      <c r="G25" s="68"/>
      <c r="H25" s="68"/>
      <c r="I25" s="68"/>
      <c r="J25" s="68"/>
    </row>
    <row r="26" spans="1:10" s="62" customFormat="1" ht="15" customHeight="1">
      <c r="A26" s="59">
        <v>15</v>
      </c>
      <c r="B26" s="229"/>
      <c r="C26" s="230"/>
      <c r="D26" s="231"/>
      <c r="E26" s="68"/>
      <c r="F26" s="68"/>
      <c r="G26" s="68"/>
      <c r="H26" s="68"/>
      <c r="I26" s="68"/>
      <c r="J26" s="68"/>
    </row>
    <row r="27" spans="1:10" s="62" customFormat="1" ht="15" customHeight="1">
      <c r="A27" s="59">
        <v>16</v>
      </c>
      <c r="B27" s="229"/>
      <c r="C27" s="230"/>
      <c r="D27" s="231"/>
      <c r="E27" s="68"/>
      <c r="F27" s="68"/>
      <c r="G27" s="68"/>
      <c r="H27" s="68"/>
      <c r="I27" s="68"/>
      <c r="J27" s="68"/>
    </row>
    <row r="28" spans="1:10" s="62" customFormat="1" ht="15" customHeight="1">
      <c r="A28" s="59">
        <v>17</v>
      </c>
      <c r="B28" s="229"/>
      <c r="C28" s="230"/>
      <c r="D28" s="231"/>
      <c r="E28" s="68"/>
      <c r="F28" s="68"/>
      <c r="G28" s="68"/>
      <c r="H28" s="68"/>
      <c r="I28" s="68"/>
      <c r="J28" s="68"/>
    </row>
    <row r="29" spans="1:10" s="62" customFormat="1" ht="15" customHeight="1">
      <c r="A29" s="59">
        <v>18</v>
      </c>
      <c r="B29" s="229"/>
      <c r="C29" s="230"/>
      <c r="D29" s="231"/>
      <c r="E29" s="68"/>
      <c r="F29" s="68"/>
      <c r="G29" s="68"/>
      <c r="H29" s="68"/>
      <c r="I29" s="68"/>
      <c r="J29" s="68"/>
    </row>
    <row r="30" spans="1:10" s="62" customFormat="1" ht="15" customHeight="1">
      <c r="A30" s="59">
        <v>19</v>
      </c>
      <c r="B30" s="229"/>
      <c r="C30" s="230"/>
      <c r="D30" s="231"/>
      <c r="E30" s="68"/>
      <c r="F30" s="68"/>
      <c r="G30" s="68"/>
      <c r="H30" s="68"/>
      <c r="I30" s="68"/>
      <c r="J30" s="68"/>
    </row>
    <row r="31" spans="1:10" s="62" customFormat="1" ht="15" customHeight="1">
      <c r="A31" s="63">
        <v>20</v>
      </c>
      <c r="B31" s="229"/>
      <c r="C31" s="230"/>
      <c r="D31" s="231"/>
      <c r="E31" s="70"/>
      <c r="F31" s="70"/>
      <c r="G31" s="70"/>
      <c r="H31" s="70"/>
      <c r="I31" s="70"/>
      <c r="J31" s="70"/>
    </row>
    <row r="32" spans="1:10" s="62" customFormat="1" ht="19.5" customHeight="1">
      <c r="A32" s="248" t="s">
        <v>189</v>
      </c>
      <c r="B32" s="249"/>
      <c r="C32" s="249"/>
      <c r="D32" s="249"/>
      <c r="E32" s="249"/>
      <c r="F32" s="249"/>
      <c r="G32" s="249"/>
      <c r="H32" s="249"/>
      <c r="I32" s="249"/>
      <c r="J32" s="250"/>
    </row>
    <row r="33" spans="1:10" s="62" customFormat="1" ht="19.5" customHeight="1">
      <c r="A33" s="245"/>
      <c r="B33" s="246"/>
      <c r="C33" s="246"/>
      <c r="D33" s="246"/>
      <c r="E33" s="246"/>
      <c r="F33" s="246"/>
      <c r="G33" s="246"/>
      <c r="H33" s="246"/>
      <c r="I33" s="246"/>
      <c r="J33" s="247"/>
    </row>
    <row r="34" spans="1:10" s="62" customFormat="1" ht="19.5" customHeight="1">
      <c r="A34" s="248" t="s">
        <v>375</v>
      </c>
      <c r="B34" s="249"/>
      <c r="C34" s="249"/>
      <c r="D34" s="249"/>
      <c r="E34" s="249"/>
      <c r="F34" s="249"/>
      <c r="G34" s="249"/>
      <c r="H34" s="249"/>
      <c r="I34" s="249"/>
      <c r="J34" s="250"/>
    </row>
    <row r="35" spans="1:10" s="62" customFormat="1" ht="19.5" customHeight="1">
      <c r="A35" s="242"/>
      <c r="B35" s="243"/>
      <c r="C35" s="243"/>
      <c r="D35" s="243"/>
      <c r="E35" s="243"/>
      <c r="F35" s="243"/>
      <c r="G35" s="243"/>
      <c r="H35" s="243"/>
      <c r="I35" s="243"/>
      <c r="J35" s="244"/>
    </row>
    <row r="36" s="62" customFormat="1" ht="15.75">
      <c r="A36" s="61"/>
    </row>
    <row r="37" s="62" customFormat="1" ht="15.75">
      <c r="A37" s="61"/>
    </row>
    <row r="38" spans="1:10" ht="15.75">
      <c r="A38" s="61"/>
      <c r="B38" s="62"/>
      <c r="C38" s="62"/>
      <c r="D38" s="62"/>
      <c r="E38" s="62"/>
      <c r="F38" s="62"/>
      <c r="G38" s="62"/>
      <c r="H38" s="62"/>
      <c r="I38" s="62"/>
      <c r="J38" s="62"/>
    </row>
  </sheetData>
  <sheetProtection/>
  <mergeCells count="43">
    <mergeCell ref="A1:J1"/>
    <mergeCell ref="A6:A7"/>
    <mergeCell ref="B10:D10"/>
    <mergeCell ref="A5:B5"/>
    <mergeCell ref="C3:D3"/>
    <mergeCell ref="C4:D4"/>
    <mergeCell ref="B11:D11"/>
    <mergeCell ref="G5:H5"/>
    <mergeCell ref="G6:H6"/>
    <mergeCell ref="B13:D13"/>
    <mergeCell ref="B12:D12"/>
    <mergeCell ref="B8:D8"/>
    <mergeCell ref="B9:D9"/>
    <mergeCell ref="B22:D22"/>
    <mergeCell ref="A34:J34"/>
    <mergeCell ref="A2:J2"/>
    <mergeCell ref="I6:J6"/>
    <mergeCell ref="A3:B3"/>
    <mergeCell ref="A4:B4"/>
    <mergeCell ref="B6:D7"/>
    <mergeCell ref="C5:D5"/>
    <mergeCell ref="E6:F6"/>
    <mergeCell ref="E5:F5"/>
    <mergeCell ref="B29:D29"/>
    <mergeCell ref="B30:D30"/>
    <mergeCell ref="A35:J35"/>
    <mergeCell ref="B21:D21"/>
    <mergeCell ref="B24:D24"/>
    <mergeCell ref="B25:D25"/>
    <mergeCell ref="B26:D26"/>
    <mergeCell ref="B31:D31"/>
    <mergeCell ref="A33:J33"/>
    <mergeCell ref="B23:D23"/>
    <mergeCell ref="B14:D14"/>
    <mergeCell ref="A32:J32"/>
    <mergeCell ref="B18:D18"/>
    <mergeCell ref="B19:D19"/>
    <mergeCell ref="B20:D20"/>
    <mergeCell ref="B15:D15"/>
    <mergeCell ref="B16:D16"/>
    <mergeCell ref="B17:D17"/>
    <mergeCell ref="B27:D27"/>
    <mergeCell ref="B28:D28"/>
  </mergeCells>
  <hyperlinks>
    <hyperlink ref="A1:J1" location="'1资产处置表底稿'!A1" display="返回资产处置损益明细表工作底稿"/>
  </hyperlinks>
  <printOptions/>
  <pageMargins left="0.75" right="0.41" top="1" bottom="1" header="0.5" footer="0.5"/>
  <pageSetup horizontalDpi="600" verticalDpi="600" orientation="portrait" paperSize="9" r:id="rId1"/>
</worksheet>
</file>

<file path=xl/worksheets/sheet43.xml><?xml version="1.0" encoding="utf-8"?>
<worksheet xmlns="http://schemas.openxmlformats.org/spreadsheetml/2006/main" xmlns:r="http://schemas.openxmlformats.org/officeDocument/2006/relationships">
  <sheetPr>
    <tabColor indexed="43"/>
  </sheetPr>
  <dimension ref="A1:J38"/>
  <sheetViews>
    <sheetView zoomScalePageLayoutView="0" workbookViewId="0" topLeftCell="A1">
      <selection activeCell="A1" sqref="A1:J1"/>
    </sheetView>
  </sheetViews>
  <sheetFormatPr defaultColWidth="9.00390625" defaultRowHeight="14.25"/>
  <cols>
    <col min="1" max="1" width="4.75390625" style="57" customWidth="1"/>
    <col min="2" max="2" width="5.875" style="0" customWidth="1"/>
    <col min="3" max="3" width="7.375" style="0" customWidth="1"/>
    <col min="4" max="4" width="7.125" style="0" customWidth="1"/>
    <col min="5" max="5" width="9.25390625" style="0" customWidth="1"/>
    <col min="8" max="8" width="9.375" style="0" customWidth="1"/>
  </cols>
  <sheetData>
    <row r="1" spans="1:10" ht="20.25" customHeight="1">
      <c r="A1" s="268" t="s">
        <v>719</v>
      </c>
      <c r="B1" s="268"/>
      <c r="C1" s="268"/>
      <c r="D1" s="268"/>
      <c r="E1" s="268"/>
      <c r="F1" s="268"/>
      <c r="G1" s="268"/>
      <c r="H1" s="268"/>
      <c r="I1" s="268"/>
      <c r="J1" s="268"/>
    </row>
    <row r="2" spans="1:10" ht="36.75" customHeight="1">
      <c r="A2" s="260" t="s">
        <v>384</v>
      </c>
      <c r="B2" s="260"/>
      <c r="C2" s="260"/>
      <c r="D2" s="260"/>
      <c r="E2" s="260"/>
      <c r="F2" s="260"/>
      <c r="G2" s="260"/>
      <c r="H2" s="260"/>
      <c r="I2" s="260"/>
      <c r="J2" s="260"/>
    </row>
    <row r="3" spans="1:10" s="62" customFormat="1" ht="19.5" customHeight="1">
      <c r="A3" s="239" t="s">
        <v>385</v>
      </c>
      <c r="B3" s="240"/>
      <c r="C3" s="255"/>
      <c r="D3" s="256"/>
      <c r="E3" s="58" t="s">
        <v>166</v>
      </c>
      <c r="F3" s="64"/>
      <c r="G3" s="58" t="s">
        <v>167</v>
      </c>
      <c r="H3" s="71"/>
      <c r="I3" s="58" t="s">
        <v>159</v>
      </c>
      <c r="J3" s="59" t="s">
        <v>743</v>
      </c>
    </row>
    <row r="4" spans="1:10" s="62" customFormat="1" ht="23.25" customHeight="1">
      <c r="A4" s="239" t="s">
        <v>380</v>
      </c>
      <c r="B4" s="240"/>
      <c r="C4" s="257"/>
      <c r="D4" s="238"/>
      <c r="E4" s="58" t="s">
        <v>168</v>
      </c>
      <c r="F4" s="64"/>
      <c r="G4" s="58" t="s">
        <v>167</v>
      </c>
      <c r="H4" s="71"/>
      <c r="I4" s="58" t="s">
        <v>169</v>
      </c>
      <c r="J4" s="59"/>
    </row>
    <row r="5" spans="1:10" s="62" customFormat="1" ht="19.5" customHeight="1">
      <c r="A5" s="239" t="s">
        <v>414</v>
      </c>
      <c r="B5" s="240"/>
      <c r="C5" s="237" t="s">
        <v>573</v>
      </c>
      <c r="D5" s="238"/>
      <c r="E5" s="239" t="s">
        <v>415</v>
      </c>
      <c r="F5" s="240"/>
      <c r="G5" s="235" t="str">
        <f>'附2负债'!B4</f>
        <v>短期借款</v>
      </c>
      <c r="H5" s="236"/>
      <c r="I5" s="58" t="s">
        <v>381</v>
      </c>
      <c r="J5" s="58" t="s">
        <v>170</v>
      </c>
    </row>
    <row r="6" spans="1:10" s="62" customFormat="1" ht="19.5" customHeight="1">
      <c r="A6" s="258" t="s">
        <v>230</v>
      </c>
      <c r="B6" s="241" t="s">
        <v>229</v>
      </c>
      <c r="C6" s="230"/>
      <c r="D6" s="231"/>
      <c r="E6" s="239" t="s">
        <v>416</v>
      </c>
      <c r="F6" s="240"/>
      <c r="G6" s="239" t="s">
        <v>370</v>
      </c>
      <c r="H6" s="240"/>
      <c r="I6" s="239" t="s">
        <v>373</v>
      </c>
      <c r="J6" s="240"/>
    </row>
    <row r="7" spans="1:10" s="62" customFormat="1" ht="19.5" customHeight="1">
      <c r="A7" s="259"/>
      <c r="B7" s="261"/>
      <c r="C7" s="262"/>
      <c r="D7" s="263"/>
      <c r="E7" s="58" t="s">
        <v>382</v>
      </c>
      <c r="F7" s="58" t="s">
        <v>383</v>
      </c>
      <c r="G7" s="58" t="s">
        <v>382</v>
      </c>
      <c r="H7" s="58" t="s">
        <v>383</v>
      </c>
      <c r="I7" s="58" t="s">
        <v>382</v>
      </c>
      <c r="J7" s="58" t="s">
        <v>383</v>
      </c>
    </row>
    <row r="8" spans="1:10" s="62" customFormat="1" ht="15" customHeight="1">
      <c r="A8" s="59"/>
      <c r="B8" s="241" t="s">
        <v>741</v>
      </c>
      <c r="C8" s="230"/>
      <c r="D8" s="231"/>
      <c r="E8" s="75">
        <f>E9-E10</f>
        <v>0</v>
      </c>
      <c r="F8" s="75"/>
      <c r="G8" s="75">
        <f>G9-G10</f>
        <v>0</v>
      </c>
      <c r="H8" s="75"/>
      <c r="I8" s="75">
        <f>I9-I10</f>
        <v>0</v>
      </c>
      <c r="J8" s="60"/>
    </row>
    <row r="9" spans="1:10" s="62" customFormat="1" ht="15" customHeight="1">
      <c r="A9" s="59"/>
      <c r="B9" s="241" t="s">
        <v>742</v>
      </c>
      <c r="C9" s="230"/>
      <c r="D9" s="231"/>
      <c r="E9" s="76">
        <f>'2负债清偿损益底稿'!D7</f>
        <v>0</v>
      </c>
      <c r="F9" s="60"/>
      <c r="G9" s="76">
        <f>'2负债清偿损益底稿'!F7</f>
        <v>0</v>
      </c>
      <c r="H9" s="60"/>
      <c r="I9" s="76">
        <f>'2负债清偿损益底稿'!H7</f>
        <v>0</v>
      </c>
      <c r="J9" s="60"/>
    </row>
    <row r="10" spans="1:10" s="62" customFormat="1" ht="15" customHeight="1">
      <c r="A10" s="83"/>
      <c r="B10" s="264" t="s">
        <v>387</v>
      </c>
      <c r="C10" s="252"/>
      <c r="D10" s="253"/>
      <c r="E10" s="82">
        <f aca="true" t="shared" si="0" ref="E10:J10">SUM(E12:E31)</f>
        <v>0</v>
      </c>
      <c r="F10" s="82">
        <f t="shared" si="0"/>
        <v>0</v>
      </c>
      <c r="G10" s="82">
        <f t="shared" si="0"/>
        <v>0</v>
      </c>
      <c r="H10" s="82">
        <f t="shared" si="0"/>
        <v>0</v>
      </c>
      <c r="I10" s="82">
        <f t="shared" si="0"/>
        <v>0</v>
      </c>
      <c r="J10" s="82">
        <f t="shared" si="0"/>
        <v>0</v>
      </c>
    </row>
    <row r="11" spans="1:10" s="62" customFormat="1" ht="15" customHeight="1">
      <c r="A11" s="59"/>
      <c r="B11" s="241" t="s">
        <v>417</v>
      </c>
      <c r="C11" s="230"/>
      <c r="D11" s="231"/>
      <c r="E11" s="60"/>
      <c r="F11" s="60"/>
      <c r="G11" s="60"/>
      <c r="H11" s="60"/>
      <c r="I11" s="60"/>
      <c r="J11" s="60"/>
    </row>
    <row r="12" spans="1:10" s="62" customFormat="1" ht="15" customHeight="1">
      <c r="A12" s="59">
        <v>1</v>
      </c>
      <c r="B12" s="265"/>
      <c r="C12" s="233"/>
      <c r="D12" s="234"/>
      <c r="E12" s="66"/>
      <c r="F12" s="66"/>
      <c r="G12" s="66"/>
      <c r="H12" s="66"/>
      <c r="I12" s="66"/>
      <c r="J12" s="66"/>
    </row>
    <row r="13" spans="1:10" s="62" customFormat="1" ht="15" customHeight="1">
      <c r="A13" s="59">
        <v>2</v>
      </c>
      <c r="B13" s="265"/>
      <c r="C13" s="233"/>
      <c r="D13" s="234"/>
      <c r="E13" s="66"/>
      <c r="F13" s="66"/>
      <c r="G13" s="66"/>
      <c r="H13" s="66"/>
      <c r="I13" s="66"/>
      <c r="J13" s="66"/>
    </row>
    <row r="14" spans="1:10" s="62" customFormat="1" ht="15" customHeight="1">
      <c r="A14" s="59">
        <v>3</v>
      </c>
      <c r="B14" s="232"/>
      <c r="C14" s="233"/>
      <c r="D14" s="234"/>
      <c r="E14" s="66"/>
      <c r="F14" s="66"/>
      <c r="G14" s="67"/>
      <c r="H14" s="66"/>
      <c r="I14" s="66"/>
      <c r="J14" s="66"/>
    </row>
    <row r="15" spans="1:10" s="62" customFormat="1" ht="15" customHeight="1">
      <c r="A15" s="59">
        <v>4</v>
      </c>
      <c r="B15" s="232"/>
      <c r="C15" s="233"/>
      <c r="D15" s="234"/>
      <c r="E15" s="66"/>
      <c r="F15" s="66"/>
      <c r="G15" s="66"/>
      <c r="H15" s="66"/>
      <c r="I15" s="66"/>
      <c r="J15" s="66"/>
    </row>
    <row r="16" spans="1:10" s="62" customFormat="1" ht="15" customHeight="1">
      <c r="A16" s="59">
        <v>5</v>
      </c>
      <c r="B16" s="232"/>
      <c r="C16" s="233"/>
      <c r="D16" s="234"/>
      <c r="E16" s="66"/>
      <c r="F16" s="66"/>
      <c r="G16" s="66"/>
      <c r="H16" s="66"/>
      <c r="I16" s="66"/>
      <c r="J16" s="66"/>
    </row>
    <row r="17" spans="1:10" s="62" customFormat="1" ht="15" customHeight="1">
      <c r="A17" s="59">
        <v>6</v>
      </c>
      <c r="B17" s="232"/>
      <c r="C17" s="233"/>
      <c r="D17" s="234"/>
      <c r="E17" s="66"/>
      <c r="F17" s="66"/>
      <c r="G17" s="66"/>
      <c r="H17" s="66"/>
      <c r="I17" s="66"/>
      <c r="J17" s="66"/>
    </row>
    <row r="18" spans="1:10" s="62" customFormat="1" ht="15" customHeight="1">
      <c r="A18" s="59">
        <v>7</v>
      </c>
      <c r="B18" s="232"/>
      <c r="C18" s="233"/>
      <c r="D18" s="234"/>
      <c r="E18" s="66"/>
      <c r="F18" s="66"/>
      <c r="G18" s="66"/>
      <c r="H18" s="66"/>
      <c r="I18" s="66"/>
      <c r="J18" s="66"/>
    </row>
    <row r="19" spans="1:10" s="62" customFormat="1" ht="15" customHeight="1">
      <c r="A19" s="59">
        <v>8</v>
      </c>
      <c r="B19" s="232"/>
      <c r="C19" s="233"/>
      <c r="D19" s="234"/>
      <c r="E19" s="66"/>
      <c r="F19" s="66"/>
      <c r="G19" s="66"/>
      <c r="H19" s="66"/>
      <c r="I19" s="66"/>
      <c r="J19" s="66"/>
    </row>
    <row r="20" spans="1:10" s="62" customFormat="1" ht="15" customHeight="1">
      <c r="A20" s="59">
        <v>9</v>
      </c>
      <c r="B20" s="232"/>
      <c r="C20" s="233"/>
      <c r="D20" s="234"/>
      <c r="E20" s="66"/>
      <c r="F20" s="66"/>
      <c r="G20" s="66"/>
      <c r="H20" s="66"/>
      <c r="I20" s="66"/>
      <c r="J20" s="66"/>
    </row>
    <row r="21" spans="1:10" s="62" customFormat="1" ht="15" customHeight="1">
      <c r="A21" s="59">
        <v>10</v>
      </c>
      <c r="B21" s="232"/>
      <c r="C21" s="233"/>
      <c r="D21" s="234"/>
      <c r="E21" s="66"/>
      <c r="F21" s="66"/>
      <c r="G21" s="66"/>
      <c r="H21" s="66"/>
      <c r="I21" s="66"/>
      <c r="J21" s="66"/>
    </row>
    <row r="22" spans="1:10" s="62" customFormat="1" ht="15" customHeight="1">
      <c r="A22" s="59">
        <v>11</v>
      </c>
      <c r="B22" s="229"/>
      <c r="C22" s="230"/>
      <c r="D22" s="231"/>
      <c r="E22" s="68"/>
      <c r="F22" s="68"/>
      <c r="G22" s="68"/>
      <c r="H22" s="68"/>
      <c r="I22" s="68"/>
      <c r="J22" s="68"/>
    </row>
    <row r="23" spans="1:10" s="62" customFormat="1" ht="15" customHeight="1">
      <c r="A23" s="59">
        <v>12</v>
      </c>
      <c r="B23" s="229"/>
      <c r="C23" s="230"/>
      <c r="D23" s="231"/>
      <c r="E23" s="68"/>
      <c r="F23" s="68"/>
      <c r="G23" s="68"/>
      <c r="H23" s="68"/>
      <c r="I23" s="68"/>
      <c r="J23" s="68"/>
    </row>
    <row r="24" spans="1:10" s="62" customFormat="1" ht="15" customHeight="1">
      <c r="A24" s="59">
        <v>13</v>
      </c>
      <c r="B24" s="229"/>
      <c r="C24" s="230"/>
      <c r="D24" s="231"/>
      <c r="E24" s="68"/>
      <c r="F24" s="68"/>
      <c r="G24" s="69"/>
      <c r="H24" s="68"/>
      <c r="I24" s="68"/>
      <c r="J24" s="68"/>
    </row>
    <row r="25" spans="1:10" s="62" customFormat="1" ht="15" customHeight="1">
      <c r="A25" s="59">
        <v>14</v>
      </c>
      <c r="B25" s="229"/>
      <c r="C25" s="230"/>
      <c r="D25" s="231"/>
      <c r="E25" s="68"/>
      <c r="F25" s="68"/>
      <c r="G25" s="68"/>
      <c r="H25" s="68"/>
      <c r="I25" s="68"/>
      <c r="J25" s="68"/>
    </row>
    <row r="26" spans="1:10" s="62" customFormat="1" ht="15" customHeight="1">
      <c r="A26" s="59">
        <v>15</v>
      </c>
      <c r="B26" s="229"/>
      <c r="C26" s="230"/>
      <c r="D26" s="231"/>
      <c r="E26" s="68"/>
      <c r="F26" s="68"/>
      <c r="G26" s="68"/>
      <c r="H26" s="68"/>
      <c r="I26" s="68"/>
      <c r="J26" s="68"/>
    </row>
    <row r="27" spans="1:10" s="62" customFormat="1" ht="15" customHeight="1">
      <c r="A27" s="59">
        <v>16</v>
      </c>
      <c r="B27" s="229"/>
      <c r="C27" s="230"/>
      <c r="D27" s="231"/>
      <c r="E27" s="68"/>
      <c r="F27" s="68"/>
      <c r="G27" s="68"/>
      <c r="H27" s="68"/>
      <c r="I27" s="68"/>
      <c r="J27" s="68"/>
    </row>
    <row r="28" spans="1:10" s="62" customFormat="1" ht="15" customHeight="1">
      <c r="A28" s="59">
        <v>17</v>
      </c>
      <c r="B28" s="229"/>
      <c r="C28" s="230"/>
      <c r="D28" s="231"/>
      <c r="E28" s="68"/>
      <c r="F28" s="68"/>
      <c r="G28" s="68"/>
      <c r="H28" s="68"/>
      <c r="I28" s="68"/>
      <c r="J28" s="68"/>
    </row>
    <row r="29" spans="1:10" s="62" customFormat="1" ht="15" customHeight="1">
      <c r="A29" s="59">
        <v>18</v>
      </c>
      <c r="B29" s="229"/>
      <c r="C29" s="230"/>
      <c r="D29" s="231"/>
      <c r="E29" s="68"/>
      <c r="F29" s="68"/>
      <c r="G29" s="68"/>
      <c r="H29" s="68"/>
      <c r="I29" s="68"/>
      <c r="J29" s="68"/>
    </row>
    <row r="30" spans="1:10" s="62" customFormat="1" ht="15" customHeight="1">
      <c r="A30" s="59">
        <v>19</v>
      </c>
      <c r="B30" s="229"/>
      <c r="C30" s="230"/>
      <c r="D30" s="231"/>
      <c r="E30" s="68"/>
      <c r="F30" s="68"/>
      <c r="G30" s="68"/>
      <c r="H30" s="68"/>
      <c r="I30" s="68"/>
      <c r="J30" s="68"/>
    </row>
    <row r="31" spans="1:10" s="62" customFormat="1" ht="15" customHeight="1">
      <c r="A31" s="63">
        <v>20</v>
      </c>
      <c r="B31" s="229"/>
      <c r="C31" s="230"/>
      <c r="D31" s="231"/>
      <c r="E31" s="70"/>
      <c r="F31" s="70"/>
      <c r="G31" s="70"/>
      <c r="H31" s="70"/>
      <c r="I31" s="70"/>
      <c r="J31" s="70"/>
    </row>
    <row r="32" spans="1:10" s="62" customFormat="1" ht="19.5" customHeight="1">
      <c r="A32" s="248" t="s">
        <v>189</v>
      </c>
      <c r="B32" s="249"/>
      <c r="C32" s="249"/>
      <c r="D32" s="249"/>
      <c r="E32" s="249"/>
      <c r="F32" s="249"/>
      <c r="G32" s="249"/>
      <c r="H32" s="249"/>
      <c r="I32" s="249"/>
      <c r="J32" s="250"/>
    </row>
    <row r="33" spans="1:10" s="62" customFormat="1" ht="19.5" customHeight="1">
      <c r="A33" s="245"/>
      <c r="B33" s="246"/>
      <c r="C33" s="246"/>
      <c r="D33" s="246"/>
      <c r="E33" s="246"/>
      <c r="F33" s="246"/>
      <c r="G33" s="246"/>
      <c r="H33" s="246"/>
      <c r="I33" s="246"/>
      <c r="J33" s="247"/>
    </row>
    <row r="34" spans="1:10" s="62" customFormat="1" ht="19.5" customHeight="1">
      <c r="A34" s="248" t="s">
        <v>375</v>
      </c>
      <c r="B34" s="249"/>
      <c r="C34" s="249"/>
      <c r="D34" s="249"/>
      <c r="E34" s="249"/>
      <c r="F34" s="249"/>
      <c r="G34" s="249"/>
      <c r="H34" s="249"/>
      <c r="I34" s="249"/>
      <c r="J34" s="250"/>
    </row>
    <row r="35" spans="1:10" s="62" customFormat="1" ht="19.5" customHeight="1">
      <c r="A35" s="242"/>
      <c r="B35" s="243"/>
      <c r="C35" s="243"/>
      <c r="D35" s="243"/>
      <c r="E35" s="243"/>
      <c r="F35" s="243"/>
      <c r="G35" s="243"/>
      <c r="H35" s="243"/>
      <c r="I35" s="243"/>
      <c r="J35" s="244"/>
    </row>
    <row r="36" s="62" customFormat="1" ht="15.75">
      <c r="A36" s="61"/>
    </row>
    <row r="37" s="62" customFormat="1" ht="15.75">
      <c r="A37" s="61"/>
    </row>
    <row r="38" spans="1:10" ht="15.75">
      <c r="A38" s="61"/>
      <c r="B38" s="62"/>
      <c r="C38" s="62"/>
      <c r="D38" s="62"/>
      <c r="E38" s="62"/>
      <c r="F38" s="62"/>
      <c r="G38" s="62"/>
      <c r="H38" s="62"/>
      <c r="I38" s="62"/>
      <c r="J38" s="62"/>
    </row>
  </sheetData>
  <sheetProtection/>
  <mergeCells count="43">
    <mergeCell ref="A1:J1"/>
    <mergeCell ref="B13:D13"/>
    <mergeCell ref="B8:D8"/>
    <mergeCell ref="B9:D9"/>
    <mergeCell ref="C3:D3"/>
    <mergeCell ref="C4:D4"/>
    <mergeCell ref="B10:D10"/>
    <mergeCell ref="G6:H6"/>
    <mergeCell ref="A5:B5"/>
    <mergeCell ref="B11:D11"/>
    <mergeCell ref="A6:A7"/>
    <mergeCell ref="A2:J2"/>
    <mergeCell ref="I6:J6"/>
    <mergeCell ref="A3:B3"/>
    <mergeCell ref="A4:B4"/>
    <mergeCell ref="B6:D7"/>
    <mergeCell ref="C5:D5"/>
    <mergeCell ref="E6:F6"/>
    <mergeCell ref="A35:J35"/>
    <mergeCell ref="B21:D21"/>
    <mergeCell ref="B24:D24"/>
    <mergeCell ref="B25:D25"/>
    <mergeCell ref="B26:D26"/>
    <mergeCell ref="B31:D31"/>
    <mergeCell ref="A33:J33"/>
    <mergeCell ref="B23:D23"/>
    <mergeCell ref="B22:D22"/>
    <mergeCell ref="A34:J34"/>
    <mergeCell ref="A32:J32"/>
    <mergeCell ref="B18:D18"/>
    <mergeCell ref="B19:D19"/>
    <mergeCell ref="B20:D20"/>
    <mergeCell ref="B28:D28"/>
    <mergeCell ref="B29:D29"/>
    <mergeCell ref="B30:D30"/>
    <mergeCell ref="B12:D12"/>
    <mergeCell ref="E5:F5"/>
    <mergeCell ref="G5:H5"/>
    <mergeCell ref="B14:D14"/>
    <mergeCell ref="B15:D15"/>
    <mergeCell ref="B16:D16"/>
    <mergeCell ref="B17:D17"/>
    <mergeCell ref="B27:D27"/>
  </mergeCells>
  <hyperlinks>
    <hyperlink ref="A1:J1" location="'2负债清偿损益底稿'!A1" display="返回负债清偿损益明细表工作底稿"/>
  </hyperlinks>
  <printOptions/>
  <pageMargins left="0.75" right="0.41" top="1" bottom="1" header="0.5" footer="0.5"/>
  <pageSetup horizontalDpi="600" verticalDpi="600" orientation="portrait" paperSize="9" r:id="rId1"/>
</worksheet>
</file>

<file path=xl/worksheets/sheet44.xml><?xml version="1.0" encoding="utf-8"?>
<worksheet xmlns="http://schemas.openxmlformats.org/spreadsheetml/2006/main" xmlns:r="http://schemas.openxmlformats.org/officeDocument/2006/relationships">
  <sheetPr>
    <tabColor indexed="43"/>
  </sheetPr>
  <dimension ref="A1:J38"/>
  <sheetViews>
    <sheetView zoomScalePageLayoutView="0" workbookViewId="0" topLeftCell="A1">
      <selection activeCell="A1" sqref="A1:J1"/>
    </sheetView>
  </sheetViews>
  <sheetFormatPr defaultColWidth="9.00390625" defaultRowHeight="14.25"/>
  <cols>
    <col min="1" max="1" width="4.75390625" style="57" customWidth="1"/>
    <col min="2" max="2" width="5.875" style="0" customWidth="1"/>
    <col min="3" max="3" width="7.375" style="0" customWidth="1"/>
    <col min="4" max="4" width="7.125" style="0" customWidth="1"/>
    <col min="5" max="5" width="9.25390625" style="0" customWidth="1"/>
    <col min="8" max="8" width="9.375" style="0" customWidth="1"/>
  </cols>
  <sheetData>
    <row r="1" spans="1:10" ht="20.25" customHeight="1">
      <c r="A1" s="268" t="s">
        <v>719</v>
      </c>
      <c r="B1" s="268"/>
      <c r="C1" s="268"/>
      <c r="D1" s="268"/>
      <c r="E1" s="268"/>
      <c r="F1" s="268"/>
      <c r="G1" s="268"/>
      <c r="H1" s="268"/>
      <c r="I1" s="268"/>
      <c r="J1" s="268"/>
    </row>
    <row r="2" spans="1:10" ht="36.75" customHeight="1">
      <c r="A2" s="260" t="s">
        <v>384</v>
      </c>
      <c r="B2" s="260"/>
      <c r="C2" s="260"/>
      <c r="D2" s="260"/>
      <c r="E2" s="260"/>
      <c r="F2" s="260"/>
      <c r="G2" s="260"/>
      <c r="H2" s="260"/>
      <c r="I2" s="260"/>
      <c r="J2" s="260"/>
    </row>
    <row r="3" spans="1:10" s="62" customFormat="1" ht="19.5" customHeight="1">
      <c r="A3" s="239" t="s">
        <v>385</v>
      </c>
      <c r="B3" s="240"/>
      <c r="C3" s="255"/>
      <c r="D3" s="256"/>
      <c r="E3" s="58" t="s">
        <v>166</v>
      </c>
      <c r="F3" s="64"/>
      <c r="G3" s="58" t="s">
        <v>167</v>
      </c>
      <c r="H3" s="71"/>
      <c r="I3" s="58" t="s">
        <v>159</v>
      </c>
      <c r="J3" s="59" t="s">
        <v>744</v>
      </c>
    </row>
    <row r="4" spans="1:10" s="62" customFormat="1" ht="23.25" customHeight="1">
      <c r="A4" s="239" t="s">
        <v>380</v>
      </c>
      <c r="B4" s="240"/>
      <c r="C4" s="257"/>
      <c r="D4" s="238"/>
      <c r="E4" s="58" t="s">
        <v>168</v>
      </c>
      <c r="F4" s="64"/>
      <c r="G4" s="58" t="s">
        <v>167</v>
      </c>
      <c r="H4" s="71"/>
      <c r="I4" s="58" t="s">
        <v>169</v>
      </c>
      <c r="J4" s="59"/>
    </row>
    <row r="5" spans="1:10" s="62" customFormat="1" ht="19.5" customHeight="1">
      <c r="A5" s="239" t="s">
        <v>414</v>
      </c>
      <c r="B5" s="240"/>
      <c r="C5" s="237" t="s">
        <v>573</v>
      </c>
      <c r="D5" s="238"/>
      <c r="E5" s="239" t="s">
        <v>415</v>
      </c>
      <c r="F5" s="240"/>
      <c r="G5" s="235" t="str">
        <f>'附2负债'!B5</f>
        <v>交易性金融负债#</v>
      </c>
      <c r="H5" s="236"/>
      <c r="I5" s="58" t="s">
        <v>381</v>
      </c>
      <c r="J5" s="58" t="s">
        <v>170</v>
      </c>
    </row>
    <row r="6" spans="1:10" s="62" customFormat="1" ht="19.5" customHeight="1">
      <c r="A6" s="258" t="s">
        <v>230</v>
      </c>
      <c r="B6" s="241" t="s">
        <v>229</v>
      </c>
      <c r="C6" s="230"/>
      <c r="D6" s="231"/>
      <c r="E6" s="239" t="s">
        <v>416</v>
      </c>
      <c r="F6" s="240"/>
      <c r="G6" s="239" t="s">
        <v>370</v>
      </c>
      <c r="H6" s="240"/>
      <c r="I6" s="239" t="s">
        <v>373</v>
      </c>
      <c r="J6" s="240"/>
    </row>
    <row r="7" spans="1:10" s="62" customFormat="1" ht="19.5" customHeight="1">
      <c r="A7" s="259"/>
      <c r="B7" s="261"/>
      <c r="C7" s="262"/>
      <c r="D7" s="263"/>
      <c r="E7" s="58" t="s">
        <v>382</v>
      </c>
      <c r="F7" s="58" t="s">
        <v>383</v>
      </c>
      <c r="G7" s="58" t="s">
        <v>382</v>
      </c>
      <c r="H7" s="58" t="s">
        <v>383</v>
      </c>
      <c r="I7" s="58" t="s">
        <v>382</v>
      </c>
      <c r="J7" s="58" t="s">
        <v>383</v>
      </c>
    </row>
    <row r="8" spans="1:10" s="62" customFormat="1" ht="15" customHeight="1">
      <c r="A8" s="59"/>
      <c r="B8" s="241" t="s">
        <v>741</v>
      </c>
      <c r="C8" s="230"/>
      <c r="D8" s="231"/>
      <c r="E8" s="75">
        <f>E9-E10</f>
        <v>0</v>
      </c>
      <c r="F8" s="75"/>
      <c r="G8" s="75">
        <f>G9-G10</f>
        <v>0</v>
      </c>
      <c r="H8" s="75"/>
      <c r="I8" s="75">
        <f>I9-I10</f>
        <v>0</v>
      </c>
      <c r="J8" s="60"/>
    </row>
    <row r="9" spans="1:10" s="62" customFormat="1" ht="15" customHeight="1">
      <c r="A9" s="59"/>
      <c r="B9" s="241" t="s">
        <v>742</v>
      </c>
      <c r="C9" s="230"/>
      <c r="D9" s="231"/>
      <c r="E9" s="76">
        <f>'2负债清偿损益底稿'!D8</f>
        <v>0</v>
      </c>
      <c r="F9" s="60"/>
      <c r="G9" s="76">
        <f>'2负债清偿损益底稿'!F8</f>
        <v>0</v>
      </c>
      <c r="H9" s="60"/>
      <c r="I9" s="76">
        <f>'2负债清偿损益底稿'!H8</f>
        <v>0</v>
      </c>
      <c r="J9" s="60"/>
    </row>
    <row r="10" spans="1:10" s="62" customFormat="1" ht="15" customHeight="1">
      <c r="A10" s="83"/>
      <c r="B10" s="264" t="s">
        <v>387</v>
      </c>
      <c r="C10" s="252"/>
      <c r="D10" s="253"/>
      <c r="E10" s="82">
        <f aca="true" t="shared" si="0" ref="E10:J10">SUM(E12:E31)</f>
        <v>0</v>
      </c>
      <c r="F10" s="82">
        <f t="shared" si="0"/>
        <v>0</v>
      </c>
      <c r="G10" s="82">
        <f t="shared" si="0"/>
        <v>0</v>
      </c>
      <c r="H10" s="82">
        <f t="shared" si="0"/>
        <v>0</v>
      </c>
      <c r="I10" s="82">
        <f t="shared" si="0"/>
        <v>0</v>
      </c>
      <c r="J10" s="82">
        <f t="shared" si="0"/>
        <v>0</v>
      </c>
    </row>
    <row r="11" spans="1:10" s="62" customFormat="1" ht="15" customHeight="1">
      <c r="A11" s="59"/>
      <c r="B11" s="241" t="s">
        <v>417</v>
      </c>
      <c r="C11" s="230"/>
      <c r="D11" s="231"/>
      <c r="E11" s="60"/>
      <c r="F11" s="60"/>
      <c r="G11" s="60"/>
      <c r="H11" s="60"/>
      <c r="I11" s="60"/>
      <c r="J11" s="60"/>
    </row>
    <row r="12" spans="1:10" s="62" customFormat="1" ht="15" customHeight="1">
      <c r="A12" s="59">
        <v>1</v>
      </c>
      <c r="B12" s="265"/>
      <c r="C12" s="233"/>
      <c r="D12" s="234"/>
      <c r="E12" s="66"/>
      <c r="F12" s="66"/>
      <c r="G12" s="66"/>
      <c r="H12" s="66"/>
      <c r="I12" s="66"/>
      <c r="J12" s="66"/>
    </row>
    <row r="13" spans="1:10" s="62" customFormat="1" ht="15" customHeight="1">
      <c r="A13" s="59">
        <v>2</v>
      </c>
      <c r="B13" s="265"/>
      <c r="C13" s="233"/>
      <c r="D13" s="234"/>
      <c r="E13" s="66"/>
      <c r="F13" s="66"/>
      <c r="G13" s="66"/>
      <c r="H13" s="66"/>
      <c r="I13" s="66"/>
      <c r="J13" s="66"/>
    </row>
    <row r="14" spans="1:10" s="62" customFormat="1" ht="15" customHeight="1">
      <c r="A14" s="59">
        <v>3</v>
      </c>
      <c r="B14" s="232"/>
      <c r="C14" s="233"/>
      <c r="D14" s="234"/>
      <c r="E14" s="66"/>
      <c r="F14" s="66"/>
      <c r="G14" s="67"/>
      <c r="H14" s="66"/>
      <c r="I14" s="66"/>
      <c r="J14" s="66"/>
    </row>
    <row r="15" spans="1:10" s="62" customFormat="1" ht="15" customHeight="1">
      <c r="A15" s="59">
        <v>4</v>
      </c>
      <c r="B15" s="232"/>
      <c r="C15" s="233"/>
      <c r="D15" s="234"/>
      <c r="E15" s="66"/>
      <c r="F15" s="66"/>
      <c r="G15" s="66"/>
      <c r="H15" s="66"/>
      <c r="I15" s="66"/>
      <c r="J15" s="66"/>
    </row>
    <row r="16" spans="1:10" s="62" customFormat="1" ht="15" customHeight="1">
      <c r="A16" s="59">
        <v>5</v>
      </c>
      <c r="B16" s="232"/>
      <c r="C16" s="233"/>
      <c r="D16" s="234"/>
      <c r="E16" s="66"/>
      <c r="F16" s="66"/>
      <c r="G16" s="66"/>
      <c r="H16" s="66"/>
      <c r="I16" s="66"/>
      <c r="J16" s="66"/>
    </row>
    <row r="17" spans="1:10" s="62" customFormat="1" ht="15" customHeight="1">
      <c r="A17" s="59">
        <v>6</v>
      </c>
      <c r="B17" s="232"/>
      <c r="C17" s="233"/>
      <c r="D17" s="234"/>
      <c r="E17" s="66"/>
      <c r="F17" s="66"/>
      <c r="G17" s="66"/>
      <c r="H17" s="66"/>
      <c r="I17" s="66"/>
      <c r="J17" s="66"/>
    </row>
    <row r="18" spans="1:10" s="62" customFormat="1" ht="15" customHeight="1">
      <c r="A18" s="59">
        <v>7</v>
      </c>
      <c r="B18" s="232"/>
      <c r="C18" s="233"/>
      <c r="D18" s="234"/>
      <c r="E18" s="66"/>
      <c r="F18" s="66"/>
      <c r="G18" s="66"/>
      <c r="H18" s="66"/>
      <c r="I18" s="66"/>
      <c r="J18" s="66"/>
    </row>
    <row r="19" spans="1:10" s="62" customFormat="1" ht="15" customHeight="1">
      <c r="A19" s="59">
        <v>8</v>
      </c>
      <c r="B19" s="232"/>
      <c r="C19" s="233"/>
      <c r="D19" s="234"/>
      <c r="E19" s="66"/>
      <c r="F19" s="66"/>
      <c r="G19" s="66"/>
      <c r="H19" s="66"/>
      <c r="I19" s="66"/>
      <c r="J19" s="66"/>
    </row>
    <row r="20" spans="1:10" s="62" customFormat="1" ht="15" customHeight="1">
      <c r="A20" s="59">
        <v>9</v>
      </c>
      <c r="B20" s="232"/>
      <c r="C20" s="233"/>
      <c r="D20" s="234"/>
      <c r="E20" s="66"/>
      <c r="F20" s="66"/>
      <c r="G20" s="66"/>
      <c r="H20" s="66"/>
      <c r="I20" s="66"/>
      <c r="J20" s="66"/>
    </row>
    <row r="21" spans="1:10" s="62" customFormat="1" ht="15" customHeight="1">
      <c r="A21" s="59">
        <v>10</v>
      </c>
      <c r="B21" s="232"/>
      <c r="C21" s="233"/>
      <c r="D21" s="234"/>
      <c r="E21" s="66"/>
      <c r="F21" s="66"/>
      <c r="G21" s="66"/>
      <c r="H21" s="66"/>
      <c r="I21" s="66"/>
      <c r="J21" s="66"/>
    </row>
    <row r="22" spans="1:10" s="62" customFormat="1" ht="15" customHeight="1">
      <c r="A22" s="59">
        <v>11</v>
      </c>
      <c r="B22" s="229"/>
      <c r="C22" s="230"/>
      <c r="D22" s="231"/>
      <c r="E22" s="68"/>
      <c r="F22" s="68"/>
      <c r="G22" s="68"/>
      <c r="H22" s="68"/>
      <c r="I22" s="68"/>
      <c r="J22" s="68"/>
    </row>
    <row r="23" spans="1:10" s="62" customFormat="1" ht="15" customHeight="1">
      <c r="A23" s="59">
        <v>12</v>
      </c>
      <c r="B23" s="229"/>
      <c r="C23" s="230"/>
      <c r="D23" s="231"/>
      <c r="E23" s="68"/>
      <c r="F23" s="68"/>
      <c r="G23" s="68"/>
      <c r="H23" s="68"/>
      <c r="I23" s="68"/>
      <c r="J23" s="68"/>
    </row>
    <row r="24" spans="1:10" s="62" customFormat="1" ht="15" customHeight="1">
      <c r="A24" s="59">
        <v>13</v>
      </c>
      <c r="B24" s="229"/>
      <c r="C24" s="230"/>
      <c r="D24" s="231"/>
      <c r="E24" s="68"/>
      <c r="F24" s="68"/>
      <c r="G24" s="69"/>
      <c r="H24" s="68"/>
      <c r="I24" s="68"/>
      <c r="J24" s="68"/>
    </row>
    <row r="25" spans="1:10" s="62" customFormat="1" ht="15" customHeight="1">
      <c r="A25" s="59">
        <v>14</v>
      </c>
      <c r="B25" s="229"/>
      <c r="C25" s="230"/>
      <c r="D25" s="231"/>
      <c r="E25" s="68"/>
      <c r="F25" s="68"/>
      <c r="G25" s="68"/>
      <c r="H25" s="68"/>
      <c r="I25" s="68"/>
      <c r="J25" s="68"/>
    </row>
    <row r="26" spans="1:10" s="62" customFormat="1" ht="15" customHeight="1">
      <c r="A26" s="59">
        <v>15</v>
      </c>
      <c r="B26" s="229"/>
      <c r="C26" s="230"/>
      <c r="D26" s="231"/>
      <c r="E26" s="68"/>
      <c r="F26" s="68"/>
      <c r="G26" s="68"/>
      <c r="H26" s="68"/>
      <c r="I26" s="68"/>
      <c r="J26" s="68"/>
    </row>
    <row r="27" spans="1:10" s="62" customFormat="1" ht="15" customHeight="1">
      <c r="A27" s="59">
        <v>16</v>
      </c>
      <c r="B27" s="229"/>
      <c r="C27" s="230"/>
      <c r="D27" s="231"/>
      <c r="E27" s="68"/>
      <c r="F27" s="68"/>
      <c r="G27" s="68"/>
      <c r="H27" s="68"/>
      <c r="I27" s="68"/>
      <c r="J27" s="68"/>
    </row>
    <row r="28" spans="1:10" s="62" customFormat="1" ht="15" customHeight="1">
      <c r="A28" s="59">
        <v>17</v>
      </c>
      <c r="B28" s="229"/>
      <c r="C28" s="230"/>
      <c r="D28" s="231"/>
      <c r="E28" s="68"/>
      <c r="F28" s="68"/>
      <c r="G28" s="68"/>
      <c r="H28" s="68"/>
      <c r="I28" s="68"/>
      <c r="J28" s="68"/>
    </row>
    <row r="29" spans="1:10" s="62" customFormat="1" ht="15" customHeight="1">
      <c r="A29" s="59">
        <v>18</v>
      </c>
      <c r="B29" s="229"/>
      <c r="C29" s="230"/>
      <c r="D29" s="231"/>
      <c r="E29" s="68"/>
      <c r="F29" s="68"/>
      <c r="G29" s="68"/>
      <c r="H29" s="68"/>
      <c r="I29" s="68"/>
      <c r="J29" s="68"/>
    </row>
    <row r="30" spans="1:10" s="62" customFormat="1" ht="15" customHeight="1">
      <c r="A30" s="59">
        <v>19</v>
      </c>
      <c r="B30" s="229"/>
      <c r="C30" s="230"/>
      <c r="D30" s="231"/>
      <c r="E30" s="68"/>
      <c r="F30" s="68"/>
      <c r="G30" s="68"/>
      <c r="H30" s="68"/>
      <c r="I30" s="68"/>
      <c r="J30" s="68"/>
    </row>
    <row r="31" spans="1:10" s="62" customFormat="1" ht="15" customHeight="1">
      <c r="A31" s="63">
        <v>20</v>
      </c>
      <c r="B31" s="229"/>
      <c r="C31" s="230"/>
      <c r="D31" s="231"/>
      <c r="E31" s="70"/>
      <c r="F31" s="70"/>
      <c r="G31" s="70"/>
      <c r="H31" s="70"/>
      <c r="I31" s="70"/>
      <c r="J31" s="70"/>
    </row>
    <row r="32" spans="1:10" s="62" customFormat="1" ht="19.5" customHeight="1">
      <c r="A32" s="248" t="s">
        <v>189</v>
      </c>
      <c r="B32" s="249"/>
      <c r="C32" s="249"/>
      <c r="D32" s="249"/>
      <c r="E32" s="249"/>
      <c r="F32" s="249"/>
      <c r="G32" s="249"/>
      <c r="H32" s="249"/>
      <c r="I32" s="249"/>
      <c r="J32" s="250"/>
    </row>
    <row r="33" spans="1:10" s="62" customFormat="1" ht="19.5" customHeight="1">
      <c r="A33" s="245"/>
      <c r="B33" s="246"/>
      <c r="C33" s="246"/>
      <c r="D33" s="246"/>
      <c r="E33" s="246"/>
      <c r="F33" s="246"/>
      <c r="G33" s="246"/>
      <c r="H33" s="246"/>
      <c r="I33" s="246"/>
      <c r="J33" s="247"/>
    </row>
    <row r="34" spans="1:10" s="62" customFormat="1" ht="19.5" customHeight="1">
      <c r="A34" s="248" t="s">
        <v>375</v>
      </c>
      <c r="B34" s="249"/>
      <c r="C34" s="249"/>
      <c r="D34" s="249"/>
      <c r="E34" s="249"/>
      <c r="F34" s="249"/>
      <c r="G34" s="249"/>
      <c r="H34" s="249"/>
      <c r="I34" s="249"/>
      <c r="J34" s="250"/>
    </row>
    <row r="35" spans="1:10" s="62" customFormat="1" ht="19.5" customHeight="1">
      <c r="A35" s="242"/>
      <c r="B35" s="243"/>
      <c r="C35" s="243"/>
      <c r="D35" s="243"/>
      <c r="E35" s="243"/>
      <c r="F35" s="243"/>
      <c r="G35" s="243"/>
      <c r="H35" s="243"/>
      <c r="I35" s="243"/>
      <c r="J35" s="244"/>
    </row>
    <row r="36" s="62" customFormat="1" ht="15.75">
      <c r="A36" s="61"/>
    </row>
    <row r="37" s="62" customFormat="1" ht="15.75">
      <c r="A37" s="61"/>
    </row>
    <row r="38" spans="1:10" ht="15.75">
      <c r="A38" s="61"/>
      <c r="B38" s="62"/>
      <c r="C38" s="62"/>
      <c r="D38" s="62"/>
      <c r="E38" s="62"/>
      <c r="F38" s="62"/>
      <c r="G38" s="62"/>
      <c r="H38" s="62"/>
      <c r="I38" s="62"/>
      <c r="J38" s="62"/>
    </row>
  </sheetData>
  <sheetProtection/>
  <mergeCells count="43">
    <mergeCell ref="A1:J1"/>
    <mergeCell ref="B14:D14"/>
    <mergeCell ref="A32:J32"/>
    <mergeCell ref="B18:D18"/>
    <mergeCell ref="B19:D19"/>
    <mergeCell ref="B20:D20"/>
    <mergeCell ref="B15:D15"/>
    <mergeCell ref="B16:D16"/>
    <mergeCell ref="B17:D17"/>
    <mergeCell ref="B27:D27"/>
    <mergeCell ref="A35:J35"/>
    <mergeCell ref="B21:D21"/>
    <mergeCell ref="B24:D24"/>
    <mergeCell ref="B25:D25"/>
    <mergeCell ref="B26:D26"/>
    <mergeCell ref="B31:D31"/>
    <mergeCell ref="B23:D23"/>
    <mergeCell ref="A2:J2"/>
    <mergeCell ref="I6:J6"/>
    <mergeCell ref="A3:B3"/>
    <mergeCell ref="A4:B4"/>
    <mergeCell ref="B6:D7"/>
    <mergeCell ref="C5:D5"/>
    <mergeCell ref="E6:F6"/>
    <mergeCell ref="G5:H5"/>
    <mergeCell ref="A5:B5"/>
    <mergeCell ref="C3:D3"/>
    <mergeCell ref="C4:D4"/>
    <mergeCell ref="A34:J34"/>
    <mergeCell ref="A6:A7"/>
    <mergeCell ref="B13:D13"/>
    <mergeCell ref="B29:D29"/>
    <mergeCell ref="B30:D30"/>
    <mergeCell ref="B11:D11"/>
    <mergeCell ref="B12:D12"/>
    <mergeCell ref="B28:D28"/>
    <mergeCell ref="G6:H6"/>
    <mergeCell ref="B10:D10"/>
    <mergeCell ref="A33:J33"/>
    <mergeCell ref="E5:F5"/>
    <mergeCell ref="B22:D22"/>
    <mergeCell ref="B8:D8"/>
    <mergeCell ref="B9:D9"/>
  </mergeCells>
  <hyperlinks>
    <hyperlink ref="A1:J1" location="'2负债清偿损益底稿'!A1" display="返回负债清偿损益明细表工作底稿"/>
  </hyperlinks>
  <printOptions/>
  <pageMargins left="0.75" right="0.41" top="1" bottom="1" header="0.5" footer="0.5"/>
  <pageSetup horizontalDpi="600" verticalDpi="600" orientation="portrait" paperSize="9" r:id="rId1"/>
</worksheet>
</file>

<file path=xl/worksheets/sheet45.xml><?xml version="1.0" encoding="utf-8"?>
<worksheet xmlns="http://schemas.openxmlformats.org/spreadsheetml/2006/main" xmlns:r="http://schemas.openxmlformats.org/officeDocument/2006/relationships">
  <sheetPr>
    <tabColor indexed="43"/>
  </sheetPr>
  <dimension ref="A1:J38"/>
  <sheetViews>
    <sheetView zoomScalePageLayoutView="0" workbookViewId="0" topLeftCell="A1">
      <selection activeCell="A1" sqref="A1:J1"/>
    </sheetView>
  </sheetViews>
  <sheetFormatPr defaultColWidth="9.00390625" defaultRowHeight="14.25"/>
  <cols>
    <col min="1" max="1" width="4.75390625" style="57" customWidth="1"/>
    <col min="2" max="2" width="5.875" style="0" customWidth="1"/>
    <col min="3" max="3" width="7.375" style="0" customWidth="1"/>
    <col min="4" max="4" width="7.125" style="0" customWidth="1"/>
    <col min="5" max="5" width="9.25390625" style="0" customWidth="1"/>
    <col min="8" max="8" width="9.375" style="0" customWidth="1"/>
  </cols>
  <sheetData>
    <row r="1" spans="1:10" ht="20.25" customHeight="1">
      <c r="A1" s="268" t="s">
        <v>719</v>
      </c>
      <c r="B1" s="268"/>
      <c r="C1" s="268"/>
      <c r="D1" s="268"/>
      <c r="E1" s="268"/>
      <c r="F1" s="268"/>
      <c r="G1" s="268"/>
      <c r="H1" s="268"/>
      <c r="I1" s="268"/>
      <c r="J1" s="268"/>
    </row>
    <row r="2" spans="1:10" ht="36.75" customHeight="1">
      <c r="A2" s="260" t="s">
        <v>418</v>
      </c>
      <c r="B2" s="260"/>
      <c r="C2" s="260"/>
      <c r="D2" s="260"/>
      <c r="E2" s="260"/>
      <c r="F2" s="260"/>
      <c r="G2" s="260"/>
      <c r="H2" s="260"/>
      <c r="I2" s="260"/>
      <c r="J2" s="260"/>
    </row>
    <row r="3" spans="1:10" s="62" customFormat="1" ht="19.5" customHeight="1">
      <c r="A3" s="239" t="s">
        <v>419</v>
      </c>
      <c r="B3" s="240"/>
      <c r="C3" s="255"/>
      <c r="D3" s="256"/>
      <c r="E3" s="58" t="s">
        <v>166</v>
      </c>
      <c r="F3" s="64"/>
      <c r="G3" s="58" t="s">
        <v>167</v>
      </c>
      <c r="H3" s="71"/>
      <c r="I3" s="58" t="s">
        <v>159</v>
      </c>
      <c r="J3" s="59" t="s">
        <v>2</v>
      </c>
    </row>
    <row r="4" spans="1:10" s="62" customFormat="1" ht="23.25" customHeight="1">
      <c r="A4" s="239" t="s">
        <v>745</v>
      </c>
      <c r="B4" s="240"/>
      <c r="C4" s="257"/>
      <c r="D4" s="238"/>
      <c r="E4" s="58" t="s">
        <v>168</v>
      </c>
      <c r="F4" s="64"/>
      <c r="G4" s="58" t="s">
        <v>167</v>
      </c>
      <c r="H4" s="71"/>
      <c r="I4" s="58" t="s">
        <v>169</v>
      </c>
      <c r="J4" s="59"/>
    </row>
    <row r="5" spans="1:10" s="62" customFormat="1" ht="19.5" customHeight="1">
      <c r="A5" s="239" t="s">
        <v>420</v>
      </c>
      <c r="B5" s="240"/>
      <c r="C5" s="237" t="s">
        <v>573</v>
      </c>
      <c r="D5" s="238"/>
      <c r="E5" s="239" t="s">
        <v>422</v>
      </c>
      <c r="F5" s="240"/>
      <c r="G5" s="235" t="str">
        <f>'附2负债'!B6</f>
        <v>应付票据</v>
      </c>
      <c r="H5" s="236"/>
      <c r="I5" s="58" t="s">
        <v>381</v>
      </c>
      <c r="J5" s="58" t="s">
        <v>170</v>
      </c>
    </row>
    <row r="6" spans="1:10" s="62" customFormat="1" ht="19.5" customHeight="1">
      <c r="A6" s="258" t="s">
        <v>230</v>
      </c>
      <c r="B6" s="241" t="s">
        <v>229</v>
      </c>
      <c r="C6" s="230"/>
      <c r="D6" s="231"/>
      <c r="E6" s="239" t="s">
        <v>423</v>
      </c>
      <c r="F6" s="240"/>
      <c r="G6" s="239" t="s">
        <v>424</v>
      </c>
      <c r="H6" s="240"/>
      <c r="I6" s="239" t="s">
        <v>746</v>
      </c>
      <c r="J6" s="240"/>
    </row>
    <row r="7" spans="1:10" s="62" customFormat="1" ht="19.5" customHeight="1">
      <c r="A7" s="259"/>
      <c r="B7" s="261"/>
      <c r="C7" s="262"/>
      <c r="D7" s="263"/>
      <c r="E7" s="58" t="s">
        <v>382</v>
      </c>
      <c r="F7" s="58" t="s">
        <v>383</v>
      </c>
      <c r="G7" s="58" t="s">
        <v>382</v>
      </c>
      <c r="H7" s="58" t="s">
        <v>383</v>
      </c>
      <c r="I7" s="58" t="s">
        <v>382</v>
      </c>
      <c r="J7" s="58" t="s">
        <v>383</v>
      </c>
    </row>
    <row r="8" spans="1:10" s="62" customFormat="1" ht="15" customHeight="1">
      <c r="A8" s="59"/>
      <c r="B8" s="241" t="s">
        <v>0</v>
      </c>
      <c r="C8" s="230"/>
      <c r="D8" s="231"/>
      <c r="E8" s="75">
        <f>E9-E10</f>
        <v>0</v>
      </c>
      <c r="F8" s="75"/>
      <c r="G8" s="75">
        <f>G9-G10</f>
        <v>0</v>
      </c>
      <c r="H8" s="75"/>
      <c r="I8" s="75">
        <f>I9-I10</f>
        <v>0</v>
      </c>
      <c r="J8" s="60"/>
    </row>
    <row r="9" spans="1:10" s="62" customFormat="1" ht="15" customHeight="1">
      <c r="A9" s="59"/>
      <c r="B9" s="241" t="s">
        <v>1</v>
      </c>
      <c r="C9" s="230"/>
      <c r="D9" s="231"/>
      <c r="E9" s="76">
        <f>'2负债清偿损益底稿'!D9</f>
        <v>0</v>
      </c>
      <c r="F9" s="60"/>
      <c r="G9" s="76">
        <f>'2负债清偿损益底稿'!F9</f>
        <v>0</v>
      </c>
      <c r="H9" s="60"/>
      <c r="I9" s="76">
        <f>'2负债清偿损益底稿'!H9</f>
        <v>0</v>
      </c>
      <c r="J9" s="60"/>
    </row>
    <row r="10" spans="1:10" s="62" customFormat="1" ht="15" customHeight="1">
      <c r="A10" s="83"/>
      <c r="B10" s="264" t="s">
        <v>387</v>
      </c>
      <c r="C10" s="252"/>
      <c r="D10" s="253"/>
      <c r="E10" s="82">
        <f aca="true" t="shared" si="0" ref="E10:J10">SUM(E12:E31)</f>
        <v>0</v>
      </c>
      <c r="F10" s="82">
        <f t="shared" si="0"/>
        <v>0</v>
      </c>
      <c r="G10" s="82">
        <f t="shared" si="0"/>
        <v>0</v>
      </c>
      <c r="H10" s="82">
        <f t="shared" si="0"/>
        <v>0</v>
      </c>
      <c r="I10" s="82">
        <f t="shared" si="0"/>
        <v>0</v>
      </c>
      <c r="J10" s="82">
        <f t="shared" si="0"/>
        <v>0</v>
      </c>
    </row>
    <row r="11" spans="1:10" s="62" customFormat="1" ht="15" customHeight="1">
      <c r="A11" s="59"/>
      <c r="B11" s="241" t="s">
        <v>426</v>
      </c>
      <c r="C11" s="230"/>
      <c r="D11" s="231"/>
      <c r="E11" s="60"/>
      <c r="F11" s="60"/>
      <c r="G11" s="60"/>
      <c r="H11" s="60"/>
      <c r="I11" s="60"/>
      <c r="J11" s="60"/>
    </row>
    <row r="12" spans="1:10" s="62" customFormat="1" ht="15" customHeight="1">
      <c r="A12" s="59">
        <v>1</v>
      </c>
      <c r="B12" s="265"/>
      <c r="C12" s="233"/>
      <c r="D12" s="234"/>
      <c r="E12" s="66"/>
      <c r="F12" s="66"/>
      <c r="G12" s="66"/>
      <c r="H12" s="66"/>
      <c r="I12" s="66"/>
      <c r="J12" s="66"/>
    </row>
    <row r="13" spans="1:10" s="62" customFormat="1" ht="15" customHeight="1">
      <c r="A13" s="59">
        <v>2</v>
      </c>
      <c r="B13" s="265"/>
      <c r="C13" s="233"/>
      <c r="D13" s="234"/>
      <c r="E13" s="66"/>
      <c r="F13" s="66"/>
      <c r="G13" s="66"/>
      <c r="H13" s="66"/>
      <c r="I13" s="66"/>
      <c r="J13" s="66"/>
    </row>
    <row r="14" spans="1:10" s="62" customFormat="1" ht="15" customHeight="1">
      <c r="A14" s="59">
        <v>3</v>
      </c>
      <c r="B14" s="232"/>
      <c r="C14" s="233"/>
      <c r="D14" s="234"/>
      <c r="E14" s="66"/>
      <c r="F14" s="66"/>
      <c r="G14" s="67"/>
      <c r="H14" s="66"/>
      <c r="I14" s="66"/>
      <c r="J14" s="66"/>
    </row>
    <row r="15" spans="1:10" s="62" customFormat="1" ht="15" customHeight="1">
      <c r="A15" s="59">
        <v>4</v>
      </c>
      <c r="B15" s="232"/>
      <c r="C15" s="233"/>
      <c r="D15" s="234"/>
      <c r="E15" s="66"/>
      <c r="F15" s="66"/>
      <c r="G15" s="66"/>
      <c r="H15" s="66"/>
      <c r="I15" s="66"/>
      <c r="J15" s="66"/>
    </row>
    <row r="16" spans="1:10" s="62" customFormat="1" ht="15" customHeight="1">
      <c r="A16" s="59">
        <v>5</v>
      </c>
      <c r="B16" s="232"/>
      <c r="C16" s="233"/>
      <c r="D16" s="234"/>
      <c r="E16" s="66"/>
      <c r="F16" s="66"/>
      <c r="G16" s="66"/>
      <c r="H16" s="66"/>
      <c r="I16" s="66"/>
      <c r="J16" s="66"/>
    </row>
    <row r="17" spans="1:10" s="62" customFormat="1" ht="15" customHeight="1">
      <c r="A17" s="59">
        <v>6</v>
      </c>
      <c r="B17" s="232"/>
      <c r="C17" s="233"/>
      <c r="D17" s="234"/>
      <c r="E17" s="66"/>
      <c r="F17" s="66"/>
      <c r="G17" s="66"/>
      <c r="H17" s="66"/>
      <c r="I17" s="66"/>
      <c r="J17" s="66"/>
    </row>
    <row r="18" spans="1:10" s="62" customFormat="1" ht="15" customHeight="1">
      <c r="A18" s="59">
        <v>7</v>
      </c>
      <c r="B18" s="232"/>
      <c r="C18" s="233"/>
      <c r="D18" s="234"/>
      <c r="E18" s="66"/>
      <c r="F18" s="66"/>
      <c r="G18" s="66"/>
      <c r="H18" s="66"/>
      <c r="I18" s="66"/>
      <c r="J18" s="66"/>
    </row>
    <row r="19" spans="1:10" s="62" customFormat="1" ht="15" customHeight="1">
      <c r="A19" s="59">
        <v>8</v>
      </c>
      <c r="B19" s="232"/>
      <c r="C19" s="233"/>
      <c r="D19" s="234"/>
      <c r="E19" s="66"/>
      <c r="F19" s="66"/>
      <c r="G19" s="66"/>
      <c r="H19" s="66"/>
      <c r="I19" s="66"/>
      <c r="J19" s="66"/>
    </row>
    <row r="20" spans="1:10" s="62" customFormat="1" ht="15" customHeight="1">
      <c r="A20" s="59">
        <v>9</v>
      </c>
      <c r="B20" s="232"/>
      <c r="C20" s="233"/>
      <c r="D20" s="234"/>
      <c r="E20" s="66"/>
      <c r="F20" s="66"/>
      <c r="G20" s="66"/>
      <c r="H20" s="66"/>
      <c r="I20" s="66"/>
      <c r="J20" s="66"/>
    </row>
    <row r="21" spans="1:10" s="62" customFormat="1" ht="15" customHeight="1">
      <c r="A21" s="59">
        <v>10</v>
      </c>
      <c r="B21" s="232"/>
      <c r="C21" s="233"/>
      <c r="D21" s="234"/>
      <c r="E21" s="66"/>
      <c r="F21" s="66"/>
      <c r="G21" s="66"/>
      <c r="H21" s="66"/>
      <c r="I21" s="66"/>
      <c r="J21" s="66"/>
    </row>
    <row r="22" spans="1:10" s="62" customFormat="1" ht="15" customHeight="1">
      <c r="A22" s="59">
        <v>11</v>
      </c>
      <c r="B22" s="229"/>
      <c r="C22" s="230"/>
      <c r="D22" s="231"/>
      <c r="E22" s="68"/>
      <c r="F22" s="68"/>
      <c r="G22" s="68"/>
      <c r="H22" s="68"/>
      <c r="I22" s="68"/>
      <c r="J22" s="68"/>
    </row>
    <row r="23" spans="1:10" s="62" customFormat="1" ht="15" customHeight="1">
      <c r="A23" s="59">
        <v>12</v>
      </c>
      <c r="B23" s="229"/>
      <c r="C23" s="230"/>
      <c r="D23" s="231"/>
      <c r="E23" s="68"/>
      <c r="F23" s="68"/>
      <c r="G23" s="68"/>
      <c r="H23" s="68"/>
      <c r="I23" s="68"/>
      <c r="J23" s="68"/>
    </row>
    <row r="24" spans="1:10" s="62" customFormat="1" ht="15" customHeight="1">
      <c r="A24" s="59">
        <v>13</v>
      </c>
      <c r="B24" s="229"/>
      <c r="C24" s="230"/>
      <c r="D24" s="231"/>
      <c r="E24" s="68"/>
      <c r="F24" s="68"/>
      <c r="G24" s="69"/>
      <c r="H24" s="68"/>
      <c r="I24" s="68"/>
      <c r="J24" s="68"/>
    </row>
    <row r="25" spans="1:10" s="62" customFormat="1" ht="15" customHeight="1">
      <c r="A25" s="59">
        <v>14</v>
      </c>
      <c r="B25" s="229"/>
      <c r="C25" s="230"/>
      <c r="D25" s="231"/>
      <c r="E25" s="68"/>
      <c r="F25" s="68"/>
      <c r="G25" s="68"/>
      <c r="H25" s="68"/>
      <c r="I25" s="68"/>
      <c r="J25" s="68"/>
    </row>
    <row r="26" spans="1:10" s="62" customFormat="1" ht="15" customHeight="1">
      <c r="A26" s="59">
        <v>15</v>
      </c>
      <c r="B26" s="229"/>
      <c r="C26" s="230"/>
      <c r="D26" s="231"/>
      <c r="E26" s="68"/>
      <c r="F26" s="68"/>
      <c r="G26" s="68"/>
      <c r="H26" s="68"/>
      <c r="I26" s="68"/>
      <c r="J26" s="68"/>
    </row>
    <row r="27" spans="1:10" s="62" customFormat="1" ht="15" customHeight="1">
      <c r="A27" s="59">
        <v>16</v>
      </c>
      <c r="B27" s="229"/>
      <c r="C27" s="230"/>
      <c r="D27" s="231"/>
      <c r="E27" s="68"/>
      <c r="F27" s="68"/>
      <c r="G27" s="68"/>
      <c r="H27" s="68"/>
      <c r="I27" s="68"/>
      <c r="J27" s="68"/>
    </row>
    <row r="28" spans="1:10" s="62" customFormat="1" ht="15" customHeight="1">
      <c r="A28" s="59">
        <v>17</v>
      </c>
      <c r="B28" s="229"/>
      <c r="C28" s="230"/>
      <c r="D28" s="231"/>
      <c r="E28" s="68"/>
      <c r="F28" s="68"/>
      <c r="G28" s="68"/>
      <c r="H28" s="68"/>
      <c r="I28" s="68"/>
      <c r="J28" s="68"/>
    </row>
    <row r="29" spans="1:10" s="62" customFormat="1" ht="15" customHeight="1">
      <c r="A29" s="59">
        <v>18</v>
      </c>
      <c r="B29" s="229"/>
      <c r="C29" s="230"/>
      <c r="D29" s="231"/>
      <c r="E29" s="68"/>
      <c r="F29" s="68"/>
      <c r="G29" s="68"/>
      <c r="H29" s="68"/>
      <c r="I29" s="68"/>
      <c r="J29" s="68"/>
    </row>
    <row r="30" spans="1:10" s="62" customFormat="1" ht="15" customHeight="1">
      <c r="A30" s="59">
        <v>19</v>
      </c>
      <c r="B30" s="229"/>
      <c r="C30" s="230"/>
      <c r="D30" s="231"/>
      <c r="E30" s="68"/>
      <c r="F30" s="68"/>
      <c r="G30" s="68"/>
      <c r="H30" s="68"/>
      <c r="I30" s="68"/>
      <c r="J30" s="68"/>
    </row>
    <row r="31" spans="1:10" s="62" customFormat="1" ht="15" customHeight="1">
      <c r="A31" s="63">
        <v>20</v>
      </c>
      <c r="B31" s="229"/>
      <c r="C31" s="230"/>
      <c r="D31" s="231"/>
      <c r="E31" s="70"/>
      <c r="F31" s="70"/>
      <c r="G31" s="70"/>
      <c r="H31" s="70"/>
      <c r="I31" s="70"/>
      <c r="J31" s="70"/>
    </row>
    <row r="32" spans="1:10" s="62" customFormat="1" ht="19.5" customHeight="1">
      <c r="A32" s="248" t="s">
        <v>189</v>
      </c>
      <c r="B32" s="249"/>
      <c r="C32" s="249"/>
      <c r="D32" s="249"/>
      <c r="E32" s="249"/>
      <c r="F32" s="249"/>
      <c r="G32" s="249"/>
      <c r="H32" s="249"/>
      <c r="I32" s="249"/>
      <c r="J32" s="250"/>
    </row>
    <row r="33" spans="1:10" s="62" customFormat="1" ht="19.5" customHeight="1">
      <c r="A33" s="245"/>
      <c r="B33" s="246"/>
      <c r="C33" s="246"/>
      <c r="D33" s="246"/>
      <c r="E33" s="246"/>
      <c r="F33" s="246"/>
      <c r="G33" s="246"/>
      <c r="H33" s="246"/>
      <c r="I33" s="246"/>
      <c r="J33" s="247"/>
    </row>
    <row r="34" spans="1:10" s="62" customFormat="1" ht="19.5" customHeight="1">
      <c r="A34" s="248" t="s">
        <v>375</v>
      </c>
      <c r="B34" s="249"/>
      <c r="C34" s="249"/>
      <c r="D34" s="249"/>
      <c r="E34" s="249"/>
      <c r="F34" s="249"/>
      <c r="G34" s="249"/>
      <c r="H34" s="249"/>
      <c r="I34" s="249"/>
      <c r="J34" s="250"/>
    </row>
    <row r="35" spans="1:10" s="62" customFormat="1" ht="19.5" customHeight="1">
      <c r="A35" s="242"/>
      <c r="B35" s="243"/>
      <c r="C35" s="243"/>
      <c r="D35" s="243"/>
      <c r="E35" s="243"/>
      <c r="F35" s="243"/>
      <c r="G35" s="243"/>
      <c r="H35" s="243"/>
      <c r="I35" s="243"/>
      <c r="J35" s="244"/>
    </row>
    <row r="36" s="62" customFormat="1" ht="15.75">
      <c r="A36" s="61"/>
    </row>
    <row r="37" s="62" customFormat="1" ht="15.75">
      <c r="A37" s="61"/>
    </row>
    <row r="38" spans="1:10" ht="15.75">
      <c r="A38" s="61"/>
      <c r="B38" s="62"/>
      <c r="C38" s="62"/>
      <c r="D38" s="62"/>
      <c r="E38" s="62"/>
      <c r="F38" s="62"/>
      <c r="G38" s="62"/>
      <c r="H38" s="62"/>
      <c r="I38" s="62"/>
      <c r="J38" s="62"/>
    </row>
  </sheetData>
  <sheetProtection/>
  <mergeCells count="43">
    <mergeCell ref="A1:J1"/>
    <mergeCell ref="B13:D13"/>
    <mergeCell ref="B8:D8"/>
    <mergeCell ref="B9:D9"/>
    <mergeCell ref="C3:D3"/>
    <mergeCell ref="C4:D4"/>
    <mergeCell ref="B10:D10"/>
    <mergeCell ref="G6:H6"/>
    <mergeCell ref="A5:B5"/>
    <mergeCell ref="B11:D11"/>
    <mergeCell ref="A6:A7"/>
    <mergeCell ref="A2:J2"/>
    <mergeCell ref="I6:J6"/>
    <mergeCell ref="A3:B3"/>
    <mergeCell ref="A4:B4"/>
    <mergeCell ref="B6:D7"/>
    <mergeCell ref="C5:D5"/>
    <mergeCell ref="E6:F6"/>
    <mergeCell ref="A35:J35"/>
    <mergeCell ref="B21:D21"/>
    <mergeCell ref="B24:D24"/>
    <mergeCell ref="B25:D25"/>
    <mergeCell ref="B26:D26"/>
    <mergeCell ref="B31:D31"/>
    <mergeCell ref="A33:J33"/>
    <mergeCell ref="B23:D23"/>
    <mergeCell ref="B22:D22"/>
    <mergeCell ref="A34:J34"/>
    <mergeCell ref="A32:J32"/>
    <mergeCell ref="B18:D18"/>
    <mergeCell ref="B19:D19"/>
    <mergeCell ref="B20:D20"/>
    <mergeCell ref="B28:D28"/>
    <mergeCell ref="B29:D29"/>
    <mergeCell ref="B30:D30"/>
    <mergeCell ref="B12:D12"/>
    <mergeCell ref="E5:F5"/>
    <mergeCell ref="G5:H5"/>
    <mergeCell ref="B14:D14"/>
    <mergeCell ref="B15:D15"/>
    <mergeCell ref="B16:D16"/>
    <mergeCell ref="B17:D17"/>
    <mergeCell ref="B27:D27"/>
  </mergeCells>
  <hyperlinks>
    <hyperlink ref="A1:J1" location="'2负债清偿损益底稿'!A1" display="返回负债清偿损益明细表工作底稿"/>
  </hyperlinks>
  <printOptions/>
  <pageMargins left="0.75" right="0.41" top="1" bottom="1" header="0.5" footer="0.5"/>
  <pageSetup horizontalDpi="600" verticalDpi="600" orientation="portrait" paperSize="9" r:id="rId1"/>
</worksheet>
</file>

<file path=xl/worksheets/sheet46.xml><?xml version="1.0" encoding="utf-8"?>
<worksheet xmlns="http://schemas.openxmlformats.org/spreadsheetml/2006/main" xmlns:r="http://schemas.openxmlformats.org/officeDocument/2006/relationships">
  <sheetPr>
    <tabColor indexed="43"/>
  </sheetPr>
  <dimension ref="A1:J38"/>
  <sheetViews>
    <sheetView zoomScalePageLayoutView="0" workbookViewId="0" topLeftCell="A1">
      <selection activeCell="A1" sqref="A1:J1"/>
    </sheetView>
  </sheetViews>
  <sheetFormatPr defaultColWidth="9.00390625" defaultRowHeight="14.25"/>
  <cols>
    <col min="1" max="1" width="4.75390625" style="57" customWidth="1"/>
    <col min="2" max="2" width="5.875" style="0" customWidth="1"/>
    <col min="3" max="3" width="7.375" style="0" customWidth="1"/>
    <col min="4" max="4" width="7.125" style="0" customWidth="1"/>
    <col min="5" max="5" width="9.25390625" style="0" customWidth="1"/>
    <col min="8" max="8" width="9.375" style="0" customWidth="1"/>
  </cols>
  <sheetData>
    <row r="1" spans="1:10" ht="20.25" customHeight="1">
      <c r="A1" s="268" t="s">
        <v>719</v>
      </c>
      <c r="B1" s="268"/>
      <c r="C1" s="268"/>
      <c r="D1" s="268"/>
      <c r="E1" s="268"/>
      <c r="F1" s="268"/>
      <c r="G1" s="268"/>
      <c r="H1" s="268"/>
      <c r="I1" s="268"/>
      <c r="J1" s="268"/>
    </row>
    <row r="2" spans="1:10" ht="36.75" customHeight="1">
      <c r="A2" s="260" t="s">
        <v>418</v>
      </c>
      <c r="B2" s="260"/>
      <c r="C2" s="260"/>
      <c r="D2" s="260"/>
      <c r="E2" s="260"/>
      <c r="F2" s="260"/>
      <c r="G2" s="260"/>
      <c r="H2" s="260"/>
      <c r="I2" s="260"/>
      <c r="J2" s="260"/>
    </row>
    <row r="3" spans="1:10" s="62" customFormat="1" ht="19.5" customHeight="1">
      <c r="A3" s="239" t="s">
        <v>419</v>
      </c>
      <c r="B3" s="240"/>
      <c r="C3" s="255"/>
      <c r="D3" s="256"/>
      <c r="E3" s="58" t="s">
        <v>166</v>
      </c>
      <c r="F3" s="64"/>
      <c r="G3" s="58" t="s">
        <v>167</v>
      </c>
      <c r="H3" s="71"/>
      <c r="I3" s="58" t="s">
        <v>159</v>
      </c>
      <c r="J3" s="59" t="s">
        <v>3</v>
      </c>
    </row>
    <row r="4" spans="1:10" s="62" customFormat="1" ht="23.25" customHeight="1">
      <c r="A4" s="239" t="s">
        <v>745</v>
      </c>
      <c r="B4" s="240"/>
      <c r="C4" s="257"/>
      <c r="D4" s="238"/>
      <c r="E4" s="58" t="s">
        <v>168</v>
      </c>
      <c r="F4" s="64"/>
      <c r="G4" s="58" t="s">
        <v>167</v>
      </c>
      <c r="H4" s="71"/>
      <c r="I4" s="58" t="s">
        <v>169</v>
      </c>
      <c r="J4" s="59"/>
    </row>
    <row r="5" spans="1:10" s="62" customFormat="1" ht="19.5" customHeight="1">
      <c r="A5" s="239" t="s">
        <v>420</v>
      </c>
      <c r="B5" s="240"/>
      <c r="C5" s="237" t="s">
        <v>573</v>
      </c>
      <c r="D5" s="238"/>
      <c r="E5" s="239" t="s">
        <v>422</v>
      </c>
      <c r="F5" s="240"/>
      <c r="G5" s="235" t="str">
        <f>'附2负债'!B7</f>
        <v>应付账款</v>
      </c>
      <c r="H5" s="236"/>
      <c r="I5" s="58" t="s">
        <v>381</v>
      </c>
      <c r="J5" s="58" t="s">
        <v>170</v>
      </c>
    </row>
    <row r="6" spans="1:10" s="62" customFormat="1" ht="19.5" customHeight="1">
      <c r="A6" s="258" t="s">
        <v>230</v>
      </c>
      <c r="B6" s="241" t="s">
        <v>229</v>
      </c>
      <c r="C6" s="230"/>
      <c r="D6" s="231"/>
      <c r="E6" s="239" t="s">
        <v>423</v>
      </c>
      <c r="F6" s="240"/>
      <c r="G6" s="239" t="s">
        <v>424</v>
      </c>
      <c r="H6" s="240"/>
      <c r="I6" s="239" t="s">
        <v>746</v>
      </c>
      <c r="J6" s="240"/>
    </row>
    <row r="7" spans="1:10" s="62" customFormat="1" ht="19.5" customHeight="1">
      <c r="A7" s="259"/>
      <c r="B7" s="261"/>
      <c r="C7" s="262"/>
      <c r="D7" s="263"/>
      <c r="E7" s="58" t="s">
        <v>382</v>
      </c>
      <c r="F7" s="58" t="s">
        <v>383</v>
      </c>
      <c r="G7" s="58" t="s">
        <v>382</v>
      </c>
      <c r="H7" s="58" t="s">
        <v>383</v>
      </c>
      <c r="I7" s="58" t="s">
        <v>382</v>
      </c>
      <c r="J7" s="58" t="s">
        <v>383</v>
      </c>
    </row>
    <row r="8" spans="1:10" s="62" customFormat="1" ht="15" customHeight="1">
      <c r="A8" s="59"/>
      <c r="B8" s="241" t="s">
        <v>0</v>
      </c>
      <c r="C8" s="230"/>
      <c r="D8" s="231"/>
      <c r="E8" s="75">
        <f>E9-E10</f>
        <v>0</v>
      </c>
      <c r="F8" s="75"/>
      <c r="G8" s="75">
        <f>G9-G10</f>
        <v>0</v>
      </c>
      <c r="H8" s="75"/>
      <c r="I8" s="75">
        <f>I9-I10</f>
        <v>0</v>
      </c>
      <c r="J8" s="60"/>
    </row>
    <row r="9" spans="1:10" s="62" customFormat="1" ht="15" customHeight="1">
      <c r="A9" s="59"/>
      <c r="B9" s="241" t="s">
        <v>1</v>
      </c>
      <c r="C9" s="230"/>
      <c r="D9" s="231"/>
      <c r="E9" s="76">
        <f>'2负债清偿损益底稿'!D10</f>
        <v>0</v>
      </c>
      <c r="F9" s="60"/>
      <c r="G9" s="76">
        <f>'2负债清偿损益底稿'!F10</f>
        <v>0</v>
      </c>
      <c r="H9" s="60"/>
      <c r="I9" s="76">
        <f>'2负债清偿损益底稿'!H10</f>
        <v>0</v>
      </c>
      <c r="J9" s="60"/>
    </row>
    <row r="10" spans="1:10" s="62" customFormat="1" ht="15" customHeight="1">
      <c r="A10" s="83"/>
      <c r="B10" s="264" t="s">
        <v>387</v>
      </c>
      <c r="C10" s="252"/>
      <c r="D10" s="253"/>
      <c r="E10" s="82">
        <f aca="true" t="shared" si="0" ref="E10:J10">SUM(E12:E31)</f>
        <v>0</v>
      </c>
      <c r="F10" s="82">
        <f t="shared" si="0"/>
        <v>0</v>
      </c>
      <c r="G10" s="82">
        <f t="shared" si="0"/>
        <v>0</v>
      </c>
      <c r="H10" s="82">
        <f t="shared" si="0"/>
        <v>0</v>
      </c>
      <c r="I10" s="82">
        <f t="shared" si="0"/>
        <v>0</v>
      </c>
      <c r="J10" s="82">
        <f t="shared" si="0"/>
        <v>0</v>
      </c>
    </row>
    <row r="11" spans="1:10" s="62" customFormat="1" ht="15" customHeight="1">
      <c r="A11" s="59"/>
      <c r="B11" s="241" t="s">
        <v>426</v>
      </c>
      <c r="C11" s="230"/>
      <c r="D11" s="231"/>
      <c r="E11" s="60"/>
      <c r="F11" s="60"/>
      <c r="G11" s="60"/>
      <c r="H11" s="60"/>
      <c r="I11" s="60"/>
      <c r="J11" s="60"/>
    </row>
    <row r="12" spans="1:10" s="62" customFormat="1" ht="15" customHeight="1">
      <c r="A12" s="59">
        <v>1</v>
      </c>
      <c r="B12" s="265"/>
      <c r="C12" s="233"/>
      <c r="D12" s="234"/>
      <c r="E12" s="66"/>
      <c r="F12" s="66"/>
      <c r="G12" s="66"/>
      <c r="H12" s="66"/>
      <c r="I12" s="66"/>
      <c r="J12" s="66"/>
    </row>
    <row r="13" spans="1:10" s="62" customFormat="1" ht="15" customHeight="1">
      <c r="A13" s="59">
        <v>2</v>
      </c>
      <c r="B13" s="265"/>
      <c r="C13" s="233"/>
      <c r="D13" s="234"/>
      <c r="E13" s="66"/>
      <c r="F13" s="66"/>
      <c r="G13" s="66"/>
      <c r="H13" s="66"/>
      <c r="I13" s="66"/>
      <c r="J13" s="66"/>
    </row>
    <row r="14" spans="1:10" s="62" customFormat="1" ht="15" customHeight="1">
      <c r="A14" s="59">
        <v>3</v>
      </c>
      <c r="B14" s="232"/>
      <c r="C14" s="233"/>
      <c r="D14" s="234"/>
      <c r="E14" s="66"/>
      <c r="F14" s="66"/>
      <c r="G14" s="67"/>
      <c r="H14" s="66"/>
      <c r="I14" s="66"/>
      <c r="J14" s="66"/>
    </row>
    <row r="15" spans="1:10" s="62" customFormat="1" ht="15" customHeight="1">
      <c r="A15" s="59">
        <v>4</v>
      </c>
      <c r="B15" s="232"/>
      <c r="C15" s="233"/>
      <c r="D15" s="234"/>
      <c r="E15" s="66"/>
      <c r="F15" s="66"/>
      <c r="G15" s="66"/>
      <c r="H15" s="66"/>
      <c r="I15" s="66"/>
      <c r="J15" s="66"/>
    </row>
    <row r="16" spans="1:10" s="62" customFormat="1" ht="15" customHeight="1">
      <c r="A16" s="59">
        <v>5</v>
      </c>
      <c r="B16" s="232"/>
      <c r="C16" s="233"/>
      <c r="D16" s="234"/>
      <c r="E16" s="66"/>
      <c r="F16" s="66"/>
      <c r="G16" s="66"/>
      <c r="H16" s="66"/>
      <c r="I16" s="66"/>
      <c r="J16" s="66"/>
    </row>
    <row r="17" spans="1:10" s="62" customFormat="1" ht="15" customHeight="1">
      <c r="A17" s="59">
        <v>6</v>
      </c>
      <c r="B17" s="232"/>
      <c r="C17" s="233"/>
      <c r="D17" s="234"/>
      <c r="E17" s="66"/>
      <c r="F17" s="66"/>
      <c r="G17" s="66"/>
      <c r="H17" s="66"/>
      <c r="I17" s="66"/>
      <c r="J17" s="66"/>
    </row>
    <row r="18" spans="1:10" s="62" customFormat="1" ht="15" customHeight="1">
      <c r="A18" s="59">
        <v>7</v>
      </c>
      <c r="B18" s="232"/>
      <c r="C18" s="233"/>
      <c r="D18" s="234"/>
      <c r="E18" s="66"/>
      <c r="F18" s="66"/>
      <c r="G18" s="66"/>
      <c r="H18" s="66"/>
      <c r="I18" s="66"/>
      <c r="J18" s="66"/>
    </row>
    <row r="19" spans="1:10" s="62" customFormat="1" ht="15" customHeight="1">
      <c r="A19" s="59">
        <v>8</v>
      </c>
      <c r="B19" s="232"/>
      <c r="C19" s="233"/>
      <c r="D19" s="234"/>
      <c r="E19" s="66"/>
      <c r="F19" s="66"/>
      <c r="G19" s="66"/>
      <c r="H19" s="66"/>
      <c r="I19" s="66"/>
      <c r="J19" s="66"/>
    </row>
    <row r="20" spans="1:10" s="62" customFormat="1" ht="15" customHeight="1">
      <c r="A20" s="59">
        <v>9</v>
      </c>
      <c r="B20" s="232"/>
      <c r="C20" s="233"/>
      <c r="D20" s="234"/>
      <c r="E20" s="66"/>
      <c r="F20" s="66"/>
      <c r="G20" s="66"/>
      <c r="H20" s="66"/>
      <c r="I20" s="66"/>
      <c r="J20" s="66"/>
    </row>
    <row r="21" spans="1:10" s="62" customFormat="1" ht="15" customHeight="1">
      <c r="A21" s="59">
        <v>10</v>
      </c>
      <c r="B21" s="232"/>
      <c r="C21" s="233"/>
      <c r="D21" s="234"/>
      <c r="E21" s="66"/>
      <c r="F21" s="66"/>
      <c r="G21" s="66"/>
      <c r="H21" s="66"/>
      <c r="I21" s="66"/>
      <c r="J21" s="66"/>
    </row>
    <row r="22" spans="1:10" s="62" customFormat="1" ht="15" customHeight="1">
      <c r="A22" s="59">
        <v>11</v>
      </c>
      <c r="B22" s="229"/>
      <c r="C22" s="230"/>
      <c r="D22" s="231"/>
      <c r="E22" s="68"/>
      <c r="F22" s="68"/>
      <c r="G22" s="68"/>
      <c r="H22" s="68"/>
      <c r="I22" s="68"/>
      <c r="J22" s="68"/>
    </row>
    <row r="23" spans="1:10" s="62" customFormat="1" ht="15" customHeight="1">
      <c r="A23" s="59">
        <v>12</v>
      </c>
      <c r="B23" s="229"/>
      <c r="C23" s="230"/>
      <c r="D23" s="231"/>
      <c r="E23" s="68"/>
      <c r="F23" s="68"/>
      <c r="G23" s="68"/>
      <c r="H23" s="68"/>
      <c r="I23" s="68"/>
      <c r="J23" s="68"/>
    </row>
    <row r="24" spans="1:10" s="62" customFormat="1" ht="15" customHeight="1">
      <c r="A24" s="59">
        <v>13</v>
      </c>
      <c r="B24" s="229"/>
      <c r="C24" s="230"/>
      <c r="D24" s="231"/>
      <c r="E24" s="68"/>
      <c r="F24" s="68"/>
      <c r="G24" s="69"/>
      <c r="H24" s="68"/>
      <c r="I24" s="68"/>
      <c r="J24" s="68"/>
    </row>
    <row r="25" spans="1:10" s="62" customFormat="1" ht="15" customHeight="1">
      <c r="A25" s="59">
        <v>14</v>
      </c>
      <c r="B25" s="229"/>
      <c r="C25" s="230"/>
      <c r="D25" s="231"/>
      <c r="E25" s="68"/>
      <c r="F25" s="68"/>
      <c r="G25" s="68"/>
      <c r="H25" s="68"/>
      <c r="I25" s="68"/>
      <c r="J25" s="68"/>
    </row>
    <row r="26" spans="1:10" s="62" customFormat="1" ht="15" customHeight="1">
      <c r="A26" s="59">
        <v>15</v>
      </c>
      <c r="B26" s="229"/>
      <c r="C26" s="230"/>
      <c r="D26" s="231"/>
      <c r="E26" s="68"/>
      <c r="F26" s="68"/>
      <c r="G26" s="68"/>
      <c r="H26" s="68"/>
      <c r="I26" s="68"/>
      <c r="J26" s="68"/>
    </row>
    <row r="27" spans="1:10" s="62" customFormat="1" ht="15" customHeight="1">
      <c r="A27" s="59">
        <v>16</v>
      </c>
      <c r="B27" s="229"/>
      <c r="C27" s="230"/>
      <c r="D27" s="231"/>
      <c r="E27" s="68"/>
      <c r="F27" s="68"/>
      <c r="G27" s="68"/>
      <c r="H27" s="68"/>
      <c r="I27" s="68"/>
      <c r="J27" s="68"/>
    </row>
    <row r="28" spans="1:10" s="62" customFormat="1" ht="15" customHeight="1">
      <c r="A28" s="59">
        <v>17</v>
      </c>
      <c r="B28" s="229"/>
      <c r="C28" s="230"/>
      <c r="D28" s="231"/>
      <c r="E28" s="68"/>
      <c r="F28" s="68"/>
      <c r="G28" s="68"/>
      <c r="H28" s="68"/>
      <c r="I28" s="68"/>
      <c r="J28" s="68"/>
    </row>
    <row r="29" spans="1:10" s="62" customFormat="1" ht="15" customHeight="1">
      <c r="A29" s="59">
        <v>18</v>
      </c>
      <c r="B29" s="229"/>
      <c r="C29" s="230"/>
      <c r="D29" s="231"/>
      <c r="E29" s="68"/>
      <c r="F29" s="68"/>
      <c r="G29" s="68"/>
      <c r="H29" s="68"/>
      <c r="I29" s="68"/>
      <c r="J29" s="68"/>
    </row>
    <row r="30" spans="1:10" s="62" customFormat="1" ht="15" customHeight="1">
      <c r="A30" s="59">
        <v>19</v>
      </c>
      <c r="B30" s="229"/>
      <c r="C30" s="230"/>
      <c r="D30" s="231"/>
      <c r="E30" s="68"/>
      <c r="F30" s="68"/>
      <c r="G30" s="68"/>
      <c r="H30" s="68"/>
      <c r="I30" s="68"/>
      <c r="J30" s="68"/>
    </row>
    <row r="31" spans="1:10" s="62" customFormat="1" ht="15" customHeight="1">
      <c r="A31" s="63">
        <v>20</v>
      </c>
      <c r="B31" s="229"/>
      <c r="C31" s="230"/>
      <c r="D31" s="231"/>
      <c r="E31" s="70"/>
      <c r="F31" s="70"/>
      <c r="G31" s="70"/>
      <c r="H31" s="70"/>
      <c r="I31" s="70"/>
      <c r="J31" s="70"/>
    </row>
    <row r="32" spans="1:10" s="62" customFormat="1" ht="19.5" customHeight="1">
      <c r="A32" s="248" t="s">
        <v>189</v>
      </c>
      <c r="B32" s="249"/>
      <c r="C32" s="249"/>
      <c r="D32" s="249"/>
      <c r="E32" s="249"/>
      <c r="F32" s="249"/>
      <c r="G32" s="249"/>
      <c r="H32" s="249"/>
      <c r="I32" s="249"/>
      <c r="J32" s="250"/>
    </row>
    <row r="33" spans="1:10" s="62" customFormat="1" ht="19.5" customHeight="1">
      <c r="A33" s="245"/>
      <c r="B33" s="246"/>
      <c r="C33" s="246"/>
      <c r="D33" s="246"/>
      <c r="E33" s="246"/>
      <c r="F33" s="246"/>
      <c r="G33" s="246"/>
      <c r="H33" s="246"/>
      <c r="I33" s="246"/>
      <c r="J33" s="247"/>
    </row>
    <row r="34" spans="1:10" s="62" customFormat="1" ht="19.5" customHeight="1">
      <c r="A34" s="248" t="s">
        <v>375</v>
      </c>
      <c r="B34" s="249"/>
      <c r="C34" s="249"/>
      <c r="D34" s="249"/>
      <c r="E34" s="249"/>
      <c r="F34" s="249"/>
      <c r="G34" s="249"/>
      <c r="H34" s="249"/>
      <c r="I34" s="249"/>
      <c r="J34" s="250"/>
    </row>
    <row r="35" spans="1:10" s="62" customFormat="1" ht="19.5" customHeight="1">
      <c r="A35" s="242"/>
      <c r="B35" s="243"/>
      <c r="C35" s="243"/>
      <c r="D35" s="243"/>
      <c r="E35" s="243"/>
      <c r="F35" s="243"/>
      <c r="G35" s="243"/>
      <c r="H35" s="243"/>
      <c r="I35" s="243"/>
      <c r="J35" s="244"/>
    </row>
    <row r="36" s="62" customFormat="1" ht="15.75">
      <c r="A36" s="61"/>
    </row>
    <row r="37" s="62" customFormat="1" ht="15.75">
      <c r="A37" s="61"/>
    </row>
    <row r="38" spans="1:10" ht="15.75">
      <c r="A38" s="61"/>
      <c r="B38" s="62"/>
      <c r="C38" s="62"/>
      <c r="D38" s="62"/>
      <c r="E38" s="62"/>
      <c r="F38" s="62"/>
      <c r="G38" s="62"/>
      <c r="H38" s="62"/>
      <c r="I38" s="62"/>
      <c r="J38" s="62"/>
    </row>
  </sheetData>
  <sheetProtection/>
  <mergeCells count="43">
    <mergeCell ref="A1:J1"/>
    <mergeCell ref="B14:D14"/>
    <mergeCell ref="A32:J32"/>
    <mergeCell ref="B18:D18"/>
    <mergeCell ref="B19:D19"/>
    <mergeCell ref="B20:D20"/>
    <mergeCell ref="B15:D15"/>
    <mergeCell ref="B16:D16"/>
    <mergeCell ref="B17:D17"/>
    <mergeCell ref="B27:D27"/>
    <mergeCell ref="A35:J35"/>
    <mergeCell ref="B21:D21"/>
    <mergeCell ref="B24:D24"/>
    <mergeCell ref="B25:D25"/>
    <mergeCell ref="B26:D26"/>
    <mergeCell ref="B31:D31"/>
    <mergeCell ref="B23:D23"/>
    <mergeCell ref="A2:J2"/>
    <mergeCell ref="I6:J6"/>
    <mergeCell ref="A3:B3"/>
    <mergeCell ref="A4:B4"/>
    <mergeCell ref="B6:D7"/>
    <mergeCell ref="C5:D5"/>
    <mergeCell ref="E6:F6"/>
    <mergeCell ref="G5:H5"/>
    <mergeCell ref="A5:B5"/>
    <mergeCell ref="C3:D3"/>
    <mergeCell ref="C4:D4"/>
    <mergeCell ref="A34:J34"/>
    <mergeCell ref="A6:A7"/>
    <mergeCell ref="B13:D13"/>
    <mergeCell ref="B29:D29"/>
    <mergeCell ref="B30:D30"/>
    <mergeCell ref="B11:D11"/>
    <mergeCell ref="B12:D12"/>
    <mergeCell ref="B28:D28"/>
    <mergeCell ref="G6:H6"/>
    <mergeCell ref="B10:D10"/>
    <mergeCell ref="A33:J33"/>
    <mergeCell ref="E5:F5"/>
    <mergeCell ref="B22:D22"/>
    <mergeCell ref="B8:D8"/>
    <mergeCell ref="B9:D9"/>
  </mergeCells>
  <hyperlinks>
    <hyperlink ref="A1:J1" location="'2负债清偿损益底稿'!A1" display="返回负债清偿损益明细表工作底稿"/>
  </hyperlinks>
  <printOptions/>
  <pageMargins left="0.75" right="0.41" top="1" bottom="1" header="0.5" footer="0.5"/>
  <pageSetup horizontalDpi="600" verticalDpi="600" orientation="portrait" paperSize="9" r:id="rId1"/>
</worksheet>
</file>

<file path=xl/worksheets/sheet47.xml><?xml version="1.0" encoding="utf-8"?>
<worksheet xmlns="http://schemas.openxmlformats.org/spreadsheetml/2006/main" xmlns:r="http://schemas.openxmlformats.org/officeDocument/2006/relationships">
  <sheetPr>
    <tabColor indexed="43"/>
  </sheetPr>
  <dimension ref="A1:J38"/>
  <sheetViews>
    <sheetView zoomScalePageLayoutView="0" workbookViewId="0" topLeftCell="A1">
      <selection activeCell="A1" sqref="A1:J1"/>
    </sheetView>
  </sheetViews>
  <sheetFormatPr defaultColWidth="9.00390625" defaultRowHeight="14.25"/>
  <cols>
    <col min="1" max="1" width="4.75390625" style="57" customWidth="1"/>
    <col min="2" max="2" width="5.875" style="0" customWidth="1"/>
    <col min="3" max="3" width="7.375" style="0" customWidth="1"/>
    <col min="4" max="4" width="7.125" style="0" customWidth="1"/>
    <col min="5" max="5" width="9.25390625" style="0" customWidth="1"/>
    <col min="8" max="8" width="9.375" style="0" customWidth="1"/>
  </cols>
  <sheetData>
    <row r="1" spans="1:10" ht="20.25" customHeight="1">
      <c r="A1" s="268" t="s">
        <v>719</v>
      </c>
      <c r="B1" s="268"/>
      <c r="C1" s="268"/>
      <c r="D1" s="268"/>
      <c r="E1" s="268"/>
      <c r="F1" s="268"/>
      <c r="G1" s="268"/>
      <c r="H1" s="268"/>
      <c r="I1" s="268"/>
      <c r="J1" s="268"/>
    </row>
    <row r="2" spans="1:10" ht="36.75" customHeight="1">
      <c r="A2" s="260" t="s">
        <v>418</v>
      </c>
      <c r="B2" s="260"/>
      <c r="C2" s="260"/>
      <c r="D2" s="260"/>
      <c r="E2" s="260"/>
      <c r="F2" s="260"/>
      <c r="G2" s="260"/>
      <c r="H2" s="260"/>
      <c r="I2" s="260"/>
      <c r="J2" s="260"/>
    </row>
    <row r="3" spans="1:10" s="62" customFormat="1" ht="19.5" customHeight="1">
      <c r="A3" s="239" t="s">
        <v>419</v>
      </c>
      <c r="B3" s="240"/>
      <c r="C3" s="255"/>
      <c r="D3" s="256"/>
      <c r="E3" s="58" t="s">
        <v>166</v>
      </c>
      <c r="F3" s="64"/>
      <c r="G3" s="58" t="s">
        <v>167</v>
      </c>
      <c r="H3" s="71"/>
      <c r="I3" s="58" t="s">
        <v>159</v>
      </c>
      <c r="J3" s="59" t="s">
        <v>4</v>
      </c>
    </row>
    <row r="4" spans="1:10" s="62" customFormat="1" ht="23.25" customHeight="1">
      <c r="A4" s="239" t="s">
        <v>745</v>
      </c>
      <c r="B4" s="240"/>
      <c r="C4" s="257"/>
      <c r="D4" s="238"/>
      <c r="E4" s="58" t="s">
        <v>168</v>
      </c>
      <c r="F4" s="64"/>
      <c r="G4" s="58" t="s">
        <v>167</v>
      </c>
      <c r="H4" s="71"/>
      <c r="I4" s="58" t="s">
        <v>169</v>
      </c>
      <c r="J4" s="59"/>
    </row>
    <row r="5" spans="1:10" s="62" customFormat="1" ht="19.5" customHeight="1">
      <c r="A5" s="239" t="s">
        <v>420</v>
      </c>
      <c r="B5" s="240"/>
      <c r="C5" s="237" t="s">
        <v>573</v>
      </c>
      <c r="D5" s="238"/>
      <c r="E5" s="239" t="s">
        <v>422</v>
      </c>
      <c r="F5" s="240"/>
      <c r="G5" s="235" t="str">
        <f>'附2负债'!B8</f>
        <v>预收账款</v>
      </c>
      <c r="H5" s="236"/>
      <c r="I5" s="58" t="s">
        <v>381</v>
      </c>
      <c r="J5" s="58" t="s">
        <v>170</v>
      </c>
    </row>
    <row r="6" spans="1:10" s="62" customFormat="1" ht="19.5" customHeight="1">
      <c r="A6" s="258" t="s">
        <v>230</v>
      </c>
      <c r="B6" s="241" t="s">
        <v>229</v>
      </c>
      <c r="C6" s="230"/>
      <c r="D6" s="231"/>
      <c r="E6" s="239" t="s">
        <v>423</v>
      </c>
      <c r="F6" s="240"/>
      <c r="G6" s="239" t="s">
        <v>424</v>
      </c>
      <c r="H6" s="240"/>
      <c r="I6" s="239" t="s">
        <v>746</v>
      </c>
      <c r="J6" s="240"/>
    </row>
    <row r="7" spans="1:10" s="62" customFormat="1" ht="19.5" customHeight="1">
      <c r="A7" s="259"/>
      <c r="B7" s="261"/>
      <c r="C7" s="262"/>
      <c r="D7" s="263"/>
      <c r="E7" s="58" t="s">
        <v>382</v>
      </c>
      <c r="F7" s="58" t="s">
        <v>383</v>
      </c>
      <c r="G7" s="58" t="s">
        <v>382</v>
      </c>
      <c r="H7" s="58" t="s">
        <v>383</v>
      </c>
      <c r="I7" s="58" t="s">
        <v>382</v>
      </c>
      <c r="J7" s="58" t="s">
        <v>383</v>
      </c>
    </row>
    <row r="8" spans="1:10" s="62" customFormat="1" ht="15" customHeight="1">
      <c r="A8" s="59"/>
      <c r="B8" s="241" t="s">
        <v>0</v>
      </c>
      <c r="C8" s="230"/>
      <c r="D8" s="231"/>
      <c r="E8" s="75">
        <f>E9-E10</f>
        <v>0</v>
      </c>
      <c r="F8" s="75"/>
      <c r="G8" s="75">
        <f>G9-G10</f>
        <v>0</v>
      </c>
      <c r="H8" s="75"/>
      <c r="I8" s="75">
        <f>I9-I10</f>
        <v>0</v>
      </c>
      <c r="J8" s="60"/>
    </row>
    <row r="9" spans="1:10" s="62" customFormat="1" ht="15" customHeight="1">
      <c r="A9" s="59"/>
      <c r="B9" s="241" t="s">
        <v>1</v>
      </c>
      <c r="C9" s="230"/>
      <c r="D9" s="231"/>
      <c r="E9" s="76">
        <f>'2负债清偿损益底稿'!D11</f>
        <v>0</v>
      </c>
      <c r="F9" s="60"/>
      <c r="G9" s="76">
        <f>'2负债清偿损益底稿'!F11</f>
        <v>0</v>
      </c>
      <c r="H9" s="60"/>
      <c r="I9" s="76">
        <f>'2负债清偿损益底稿'!H11</f>
        <v>0</v>
      </c>
      <c r="J9" s="60"/>
    </row>
    <row r="10" spans="1:10" s="62" customFormat="1" ht="15" customHeight="1">
      <c r="A10" s="83"/>
      <c r="B10" s="264" t="s">
        <v>387</v>
      </c>
      <c r="C10" s="252"/>
      <c r="D10" s="253"/>
      <c r="E10" s="82">
        <f aca="true" t="shared" si="0" ref="E10:J10">SUM(E12:E31)</f>
        <v>0</v>
      </c>
      <c r="F10" s="82">
        <f t="shared" si="0"/>
        <v>0</v>
      </c>
      <c r="G10" s="82">
        <f t="shared" si="0"/>
        <v>0</v>
      </c>
      <c r="H10" s="82">
        <f t="shared" si="0"/>
        <v>0</v>
      </c>
      <c r="I10" s="82">
        <f t="shared" si="0"/>
        <v>0</v>
      </c>
      <c r="J10" s="82">
        <f t="shared" si="0"/>
        <v>0</v>
      </c>
    </row>
    <row r="11" spans="1:10" s="62" customFormat="1" ht="15" customHeight="1">
      <c r="A11" s="59"/>
      <c r="B11" s="241" t="s">
        <v>426</v>
      </c>
      <c r="C11" s="230"/>
      <c r="D11" s="231"/>
      <c r="E11" s="60"/>
      <c r="F11" s="60"/>
      <c r="G11" s="60"/>
      <c r="H11" s="60"/>
      <c r="I11" s="60"/>
      <c r="J11" s="60"/>
    </row>
    <row r="12" spans="1:10" s="62" customFormat="1" ht="15" customHeight="1">
      <c r="A12" s="59">
        <v>1</v>
      </c>
      <c r="B12" s="265"/>
      <c r="C12" s="233"/>
      <c r="D12" s="234"/>
      <c r="E12" s="66"/>
      <c r="F12" s="66"/>
      <c r="G12" s="66"/>
      <c r="H12" s="66"/>
      <c r="I12" s="66"/>
      <c r="J12" s="66"/>
    </row>
    <row r="13" spans="1:10" s="62" customFormat="1" ht="15" customHeight="1">
      <c r="A13" s="59">
        <v>2</v>
      </c>
      <c r="B13" s="265"/>
      <c r="C13" s="233"/>
      <c r="D13" s="234"/>
      <c r="E13" s="66"/>
      <c r="F13" s="66"/>
      <c r="G13" s="66"/>
      <c r="H13" s="66"/>
      <c r="I13" s="66"/>
      <c r="J13" s="66"/>
    </row>
    <row r="14" spans="1:10" s="62" customFormat="1" ht="15" customHeight="1">
      <c r="A14" s="59">
        <v>3</v>
      </c>
      <c r="B14" s="232"/>
      <c r="C14" s="233"/>
      <c r="D14" s="234"/>
      <c r="E14" s="66"/>
      <c r="F14" s="66"/>
      <c r="G14" s="67"/>
      <c r="H14" s="66"/>
      <c r="I14" s="66"/>
      <c r="J14" s="66"/>
    </row>
    <row r="15" spans="1:10" s="62" customFormat="1" ht="15" customHeight="1">
      <c r="A15" s="59">
        <v>4</v>
      </c>
      <c r="B15" s="232"/>
      <c r="C15" s="233"/>
      <c r="D15" s="234"/>
      <c r="E15" s="66"/>
      <c r="F15" s="66"/>
      <c r="G15" s="66"/>
      <c r="H15" s="66"/>
      <c r="I15" s="66"/>
      <c r="J15" s="66"/>
    </row>
    <row r="16" spans="1:10" s="62" customFormat="1" ht="15" customHeight="1">
      <c r="A16" s="59">
        <v>5</v>
      </c>
      <c r="B16" s="232"/>
      <c r="C16" s="233"/>
      <c r="D16" s="234"/>
      <c r="E16" s="66"/>
      <c r="F16" s="66"/>
      <c r="G16" s="66"/>
      <c r="H16" s="66"/>
      <c r="I16" s="66"/>
      <c r="J16" s="66"/>
    </row>
    <row r="17" spans="1:10" s="62" customFormat="1" ht="15" customHeight="1">
      <c r="A17" s="59">
        <v>6</v>
      </c>
      <c r="B17" s="232"/>
      <c r="C17" s="233"/>
      <c r="D17" s="234"/>
      <c r="E17" s="66"/>
      <c r="F17" s="66"/>
      <c r="G17" s="66"/>
      <c r="H17" s="66"/>
      <c r="I17" s="66"/>
      <c r="J17" s="66"/>
    </row>
    <row r="18" spans="1:10" s="62" customFormat="1" ht="15" customHeight="1">
      <c r="A18" s="59">
        <v>7</v>
      </c>
      <c r="B18" s="232"/>
      <c r="C18" s="233"/>
      <c r="D18" s="234"/>
      <c r="E18" s="66"/>
      <c r="F18" s="66"/>
      <c r="G18" s="66"/>
      <c r="H18" s="66"/>
      <c r="I18" s="66"/>
      <c r="J18" s="66"/>
    </row>
    <row r="19" spans="1:10" s="62" customFormat="1" ht="15" customHeight="1">
      <c r="A19" s="59">
        <v>8</v>
      </c>
      <c r="B19" s="232"/>
      <c r="C19" s="233"/>
      <c r="D19" s="234"/>
      <c r="E19" s="66"/>
      <c r="F19" s="66"/>
      <c r="G19" s="66"/>
      <c r="H19" s="66"/>
      <c r="I19" s="66"/>
      <c r="J19" s="66"/>
    </row>
    <row r="20" spans="1:10" s="62" customFormat="1" ht="15" customHeight="1">
      <c r="A20" s="59">
        <v>9</v>
      </c>
      <c r="B20" s="232"/>
      <c r="C20" s="233"/>
      <c r="D20" s="234"/>
      <c r="E20" s="66"/>
      <c r="F20" s="66"/>
      <c r="G20" s="66"/>
      <c r="H20" s="66"/>
      <c r="I20" s="66"/>
      <c r="J20" s="66"/>
    </row>
    <row r="21" spans="1:10" s="62" customFormat="1" ht="15" customHeight="1">
      <c r="A21" s="59">
        <v>10</v>
      </c>
      <c r="B21" s="232"/>
      <c r="C21" s="233"/>
      <c r="D21" s="234"/>
      <c r="E21" s="66"/>
      <c r="F21" s="66"/>
      <c r="G21" s="66"/>
      <c r="H21" s="66"/>
      <c r="I21" s="66"/>
      <c r="J21" s="66"/>
    </row>
    <row r="22" spans="1:10" s="62" customFormat="1" ht="15" customHeight="1">
      <c r="A22" s="59">
        <v>11</v>
      </c>
      <c r="B22" s="229"/>
      <c r="C22" s="230"/>
      <c r="D22" s="231"/>
      <c r="E22" s="68"/>
      <c r="F22" s="68"/>
      <c r="G22" s="68"/>
      <c r="H22" s="68"/>
      <c r="I22" s="68"/>
      <c r="J22" s="68"/>
    </row>
    <row r="23" spans="1:10" s="62" customFormat="1" ht="15" customHeight="1">
      <c r="A23" s="59">
        <v>12</v>
      </c>
      <c r="B23" s="229"/>
      <c r="C23" s="230"/>
      <c r="D23" s="231"/>
      <c r="E23" s="68"/>
      <c r="F23" s="68"/>
      <c r="G23" s="68"/>
      <c r="H23" s="68"/>
      <c r="I23" s="68"/>
      <c r="J23" s="68"/>
    </row>
    <row r="24" spans="1:10" s="62" customFormat="1" ht="15" customHeight="1">
      <c r="A24" s="59">
        <v>13</v>
      </c>
      <c r="B24" s="229"/>
      <c r="C24" s="230"/>
      <c r="D24" s="231"/>
      <c r="E24" s="68"/>
      <c r="F24" s="68"/>
      <c r="G24" s="69"/>
      <c r="H24" s="68"/>
      <c r="I24" s="68"/>
      <c r="J24" s="68"/>
    </row>
    <row r="25" spans="1:10" s="62" customFormat="1" ht="15" customHeight="1">
      <c r="A25" s="59">
        <v>14</v>
      </c>
      <c r="B25" s="229"/>
      <c r="C25" s="230"/>
      <c r="D25" s="231"/>
      <c r="E25" s="68"/>
      <c r="F25" s="68"/>
      <c r="G25" s="68"/>
      <c r="H25" s="68"/>
      <c r="I25" s="68"/>
      <c r="J25" s="68"/>
    </row>
    <row r="26" spans="1:10" s="62" customFormat="1" ht="15" customHeight="1">
      <c r="A26" s="59">
        <v>15</v>
      </c>
      <c r="B26" s="229"/>
      <c r="C26" s="230"/>
      <c r="D26" s="231"/>
      <c r="E26" s="68"/>
      <c r="F26" s="68"/>
      <c r="G26" s="68"/>
      <c r="H26" s="68"/>
      <c r="I26" s="68"/>
      <c r="J26" s="68"/>
    </row>
    <row r="27" spans="1:10" s="62" customFormat="1" ht="15" customHeight="1">
      <c r="A27" s="59">
        <v>16</v>
      </c>
      <c r="B27" s="229"/>
      <c r="C27" s="230"/>
      <c r="D27" s="231"/>
      <c r="E27" s="68"/>
      <c r="F27" s="68"/>
      <c r="G27" s="68"/>
      <c r="H27" s="68"/>
      <c r="I27" s="68"/>
      <c r="J27" s="68"/>
    </row>
    <row r="28" spans="1:10" s="62" customFormat="1" ht="15" customHeight="1">
      <c r="A28" s="59">
        <v>17</v>
      </c>
      <c r="B28" s="229"/>
      <c r="C28" s="230"/>
      <c r="D28" s="231"/>
      <c r="E28" s="68"/>
      <c r="F28" s="68"/>
      <c r="G28" s="68"/>
      <c r="H28" s="68"/>
      <c r="I28" s="68"/>
      <c r="J28" s="68"/>
    </row>
    <row r="29" spans="1:10" s="62" customFormat="1" ht="15" customHeight="1">
      <c r="A29" s="59">
        <v>18</v>
      </c>
      <c r="B29" s="229"/>
      <c r="C29" s="230"/>
      <c r="D29" s="231"/>
      <c r="E29" s="68"/>
      <c r="F29" s="68"/>
      <c r="G29" s="68"/>
      <c r="H29" s="68"/>
      <c r="I29" s="68"/>
      <c r="J29" s="68"/>
    </row>
    <row r="30" spans="1:10" s="62" customFormat="1" ht="15" customHeight="1">
      <c r="A30" s="59">
        <v>19</v>
      </c>
      <c r="B30" s="229"/>
      <c r="C30" s="230"/>
      <c r="D30" s="231"/>
      <c r="E30" s="68"/>
      <c r="F30" s="68"/>
      <c r="G30" s="68"/>
      <c r="H30" s="68"/>
      <c r="I30" s="68"/>
      <c r="J30" s="68"/>
    </row>
    <row r="31" spans="1:10" s="62" customFormat="1" ht="15" customHeight="1">
      <c r="A31" s="63">
        <v>20</v>
      </c>
      <c r="B31" s="229"/>
      <c r="C31" s="230"/>
      <c r="D31" s="231"/>
      <c r="E31" s="70"/>
      <c r="F31" s="70"/>
      <c r="G31" s="70"/>
      <c r="H31" s="70"/>
      <c r="I31" s="70"/>
      <c r="J31" s="70"/>
    </row>
    <row r="32" spans="1:10" s="62" customFormat="1" ht="19.5" customHeight="1">
      <c r="A32" s="248" t="s">
        <v>189</v>
      </c>
      <c r="B32" s="249"/>
      <c r="C32" s="249"/>
      <c r="D32" s="249"/>
      <c r="E32" s="249"/>
      <c r="F32" s="249"/>
      <c r="G32" s="249"/>
      <c r="H32" s="249"/>
      <c r="I32" s="249"/>
      <c r="J32" s="250"/>
    </row>
    <row r="33" spans="1:10" s="62" customFormat="1" ht="19.5" customHeight="1">
      <c r="A33" s="245"/>
      <c r="B33" s="246"/>
      <c r="C33" s="246"/>
      <c r="D33" s="246"/>
      <c r="E33" s="246"/>
      <c r="F33" s="246"/>
      <c r="G33" s="246"/>
      <c r="H33" s="246"/>
      <c r="I33" s="246"/>
      <c r="J33" s="247"/>
    </row>
    <row r="34" spans="1:10" s="62" customFormat="1" ht="19.5" customHeight="1">
      <c r="A34" s="248" t="s">
        <v>375</v>
      </c>
      <c r="B34" s="249"/>
      <c r="C34" s="249"/>
      <c r="D34" s="249"/>
      <c r="E34" s="249"/>
      <c r="F34" s="249"/>
      <c r="G34" s="249"/>
      <c r="H34" s="249"/>
      <c r="I34" s="249"/>
      <c r="J34" s="250"/>
    </row>
    <row r="35" spans="1:10" s="62" customFormat="1" ht="19.5" customHeight="1">
      <c r="A35" s="242"/>
      <c r="B35" s="243"/>
      <c r="C35" s="243"/>
      <c r="D35" s="243"/>
      <c r="E35" s="243"/>
      <c r="F35" s="243"/>
      <c r="G35" s="243"/>
      <c r="H35" s="243"/>
      <c r="I35" s="243"/>
      <c r="J35" s="244"/>
    </row>
    <row r="36" s="62" customFormat="1" ht="15.75">
      <c r="A36" s="61"/>
    </row>
    <row r="37" s="62" customFormat="1" ht="15.75">
      <c r="A37" s="61"/>
    </row>
    <row r="38" spans="1:10" ht="15.75">
      <c r="A38" s="61"/>
      <c r="B38" s="62"/>
      <c r="C38" s="62"/>
      <c r="D38" s="62"/>
      <c r="E38" s="62"/>
      <c r="F38" s="62"/>
      <c r="G38" s="62"/>
      <c r="H38" s="62"/>
      <c r="I38" s="62"/>
      <c r="J38" s="62"/>
    </row>
  </sheetData>
  <sheetProtection/>
  <mergeCells count="43">
    <mergeCell ref="A1:J1"/>
    <mergeCell ref="B13:D13"/>
    <mergeCell ref="B8:D8"/>
    <mergeCell ref="B9:D9"/>
    <mergeCell ref="C3:D3"/>
    <mergeCell ref="C4:D4"/>
    <mergeCell ref="B10:D10"/>
    <mergeCell ref="G6:H6"/>
    <mergeCell ref="A5:B5"/>
    <mergeCell ref="B11:D11"/>
    <mergeCell ref="A6:A7"/>
    <mergeCell ref="A2:J2"/>
    <mergeCell ref="I6:J6"/>
    <mergeCell ref="A3:B3"/>
    <mergeCell ref="A4:B4"/>
    <mergeCell ref="B6:D7"/>
    <mergeCell ref="C5:D5"/>
    <mergeCell ref="E6:F6"/>
    <mergeCell ref="A35:J35"/>
    <mergeCell ref="B21:D21"/>
    <mergeCell ref="B24:D24"/>
    <mergeCell ref="B25:D25"/>
    <mergeCell ref="B26:D26"/>
    <mergeCell ref="B31:D31"/>
    <mergeCell ref="A33:J33"/>
    <mergeCell ref="B23:D23"/>
    <mergeCell ref="B22:D22"/>
    <mergeCell ref="A34:J34"/>
    <mergeCell ref="A32:J32"/>
    <mergeCell ref="B18:D18"/>
    <mergeCell ref="B19:D19"/>
    <mergeCell ref="B20:D20"/>
    <mergeCell ref="B28:D28"/>
    <mergeCell ref="B29:D29"/>
    <mergeCell ref="B30:D30"/>
    <mergeCell ref="B12:D12"/>
    <mergeCell ref="E5:F5"/>
    <mergeCell ref="G5:H5"/>
    <mergeCell ref="B14:D14"/>
    <mergeCell ref="B15:D15"/>
    <mergeCell ref="B16:D16"/>
    <mergeCell ref="B17:D17"/>
    <mergeCell ref="B27:D27"/>
  </mergeCells>
  <hyperlinks>
    <hyperlink ref="A1:J1" location="'2负债清偿损益底稿'!A1" display="返回负债清偿损益明细表工作底稿"/>
  </hyperlinks>
  <printOptions/>
  <pageMargins left="0.75" right="0.41" top="1" bottom="1" header="0.5" footer="0.5"/>
  <pageSetup horizontalDpi="600" verticalDpi="600" orientation="portrait" paperSize="9" r:id="rId1"/>
</worksheet>
</file>

<file path=xl/worksheets/sheet48.xml><?xml version="1.0" encoding="utf-8"?>
<worksheet xmlns="http://schemas.openxmlformats.org/spreadsheetml/2006/main" xmlns:r="http://schemas.openxmlformats.org/officeDocument/2006/relationships">
  <sheetPr>
    <tabColor indexed="43"/>
  </sheetPr>
  <dimension ref="A1:J38"/>
  <sheetViews>
    <sheetView zoomScalePageLayoutView="0" workbookViewId="0" topLeftCell="A1">
      <selection activeCell="A1" sqref="A1:J1"/>
    </sheetView>
  </sheetViews>
  <sheetFormatPr defaultColWidth="9.00390625" defaultRowHeight="14.25"/>
  <cols>
    <col min="1" max="1" width="4.75390625" style="57" customWidth="1"/>
    <col min="2" max="2" width="5.875" style="0" customWidth="1"/>
    <col min="3" max="3" width="7.375" style="0" customWidth="1"/>
    <col min="4" max="4" width="7.125" style="0" customWidth="1"/>
    <col min="5" max="5" width="9.25390625" style="0" customWidth="1"/>
    <col min="8" max="8" width="9.375" style="0" customWidth="1"/>
  </cols>
  <sheetData>
    <row r="1" spans="1:10" ht="20.25" customHeight="1">
      <c r="A1" s="268" t="s">
        <v>719</v>
      </c>
      <c r="B1" s="268"/>
      <c r="C1" s="268"/>
      <c r="D1" s="268"/>
      <c r="E1" s="268"/>
      <c r="F1" s="268"/>
      <c r="G1" s="268"/>
      <c r="H1" s="268"/>
      <c r="I1" s="268"/>
      <c r="J1" s="268"/>
    </row>
    <row r="2" spans="1:10" ht="36.75" customHeight="1">
      <c r="A2" s="260" t="s">
        <v>418</v>
      </c>
      <c r="B2" s="260"/>
      <c r="C2" s="260"/>
      <c r="D2" s="260"/>
      <c r="E2" s="260"/>
      <c r="F2" s="260"/>
      <c r="G2" s="260"/>
      <c r="H2" s="260"/>
      <c r="I2" s="260"/>
      <c r="J2" s="260"/>
    </row>
    <row r="3" spans="1:10" s="62" customFormat="1" ht="19.5" customHeight="1">
      <c r="A3" s="239" t="s">
        <v>419</v>
      </c>
      <c r="B3" s="240"/>
      <c r="C3" s="255"/>
      <c r="D3" s="256"/>
      <c r="E3" s="58" t="s">
        <v>166</v>
      </c>
      <c r="F3" s="64"/>
      <c r="G3" s="58" t="s">
        <v>167</v>
      </c>
      <c r="H3" s="71"/>
      <c r="I3" s="58" t="s">
        <v>159</v>
      </c>
      <c r="J3" s="59" t="s">
        <v>5</v>
      </c>
    </row>
    <row r="4" spans="1:10" s="62" customFormat="1" ht="23.25" customHeight="1">
      <c r="A4" s="239" t="s">
        <v>745</v>
      </c>
      <c r="B4" s="240"/>
      <c r="C4" s="257"/>
      <c r="D4" s="238"/>
      <c r="E4" s="58" t="s">
        <v>168</v>
      </c>
      <c r="F4" s="64"/>
      <c r="G4" s="58" t="s">
        <v>167</v>
      </c>
      <c r="H4" s="71"/>
      <c r="I4" s="58" t="s">
        <v>169</v>
      </c>
      <c r="J4" s="59"/>
    </row>
    <row r="5" spans="1:10" s="62" customFormat="1" ht="19.5" customHeight="1">
      <c r="A5" s="239" t="s">
        <v>420</v>
      </c>
      <c r="B5" s="240"/>
      <c r="C5" s="237" t="s">
        <v>573</v>
      </c>
      <c r="D5" s="238"/>
      <c r="E5" s="239" t="s">
        <v>422</v>
      </c>
      <c r="F5" s="240"/>
      <c r="G5" s="235" t="str">
        <f>'附2负债'!B9</f>
        <v>应付职工薪酬#</v>
      </c>
      <c r="H5" s="236"/>
      <c r="I5" s="58" t="s">
        <v>381</v>
      </c>
      <c r="J5" s="58" t="s">
        <v>170</v>
      </c>
    </row>
    <row r="6" spans="1:10" s="62" customFormat="1" ht="19.5" customHeight="1">
      <c r="A6" s="258" t="s">
        <v>230</v>
      </c>
      <c r="B6" s="241" t="s">
        <v>229</v>
      </c>
      <c r="C6" s="230"/>
      <c r="D6" s="231"/>
      <c r="E6" s="239" t="s">
        <v>423</v>
      </c>
      <c r="F6" s="240"/>
      <c r="G6" s="239" t="s">
        <v>424</v>
      </c>
      <c r="H6" s="240"/>
      <c r="I6" s="239" t="s">
        <v>746</v>
      </c>
      <c r="J6" s="240"/>
    </row>
    <row r="7" spans="1:10" s="62" customFormat="1" ht="19.5" customHeight="1">
      <c r="A7" s="259"/>
      <c r="B7" s="261"/>
      <c r="C7" s="262"/>
      <c r="D7" s="263"/>
      <c r="E7" s="58" t="s">
        <v>382</v>
      </c>
      <c r="F7" s="58" t="s">
        <v>383</v>
      </c>
      <c r="G7" s="58" t="s">
        <v>382</v>
      </c>
      <c r="H7" s="58" t="s">
        <v>383</v>
      </c>
      <c r="I7" s="58" t="s">
        <v>382</v>
      </c>
      <c r="J7" s="58" t="s">
        <v>383</v>
      </c>
    </row>
    <row r="8" spans="1:10" s="62" customFormat="1" ht="15" customHeight="1">
      <c r="A8" s="59"/>
      <c r="B8" s="241" t="s">
        <v>0</v>
      </c>
      <c r="C8" s="230"/>
      <c r="D8" s="231"/>
      <c r="E8" s="75">
        <f>E9-E10</f>
        <v>0</v>
      </c>
      <c r="F8" s="75"/>
      <c r="G8" s="75">
        <f>G9-G10</f>
        <v>0</v>
      </c>
      <c r="H8" s="75"/>
      <c r="I8" s="75">
        <f>I9-I10</f>
        <v>0</v>
      </c>
      <c r="J8" s="60"/>
    </row>
    <row r="9" spans="1:10" s="62" customFormat="1" ht="15" customHeight="1">
      <c r="A9" s="59"/>
      <c r="B9" s="241" t="s">
        <v>1</v>
      </c>
      <c r="C9" s="230"/>
      <c r="D9" s="231"/>
      <c r="E9" s="76">
        <f>'2负债清偿损益底稿'!D12</f>
        <v>0</v>
      </c>
      <c r="F9" s="60"/>
      <c r="G9" s="76">
        <f>'2负债清偿损益底稿'!F12</f>
        <v>0</v>
      </c>
      <c r="H9" s="60"/>
      <c r="I9" s="76">
        <f>'2负债清偿损益底稿'!H12</f>
        <v>0</v>
      </c>
      <c r="J9" s="60"/>
    </row>
    <row r="10" spans="1:10" s="62" customFormat="1" ht="15" customHeight="1">
      <c r="A10" s="83"/>
      <c r="B10" s="264" t="s">
        <v>387</v>
      </c>
      <c r="C10" s="252"/>
      <c r="D10" s="253"/>
      <c r="E10" s="82">
        <f aca="true" t="shared" si="0" ref="E10:J10">SUM(E12:E31)</f>
        <v>0</v>
      </c>
      <c r="F10" s="82">
        <f t="shared" si="0"/>
        <v>0</v>
      </c>
      <c r="G10" s="82">
        <f t="shared" si="0"/>
        <v>0</v>
      </c>
      <c r="H10" s="82">
        <f t="shared" si="0"/>
        <v>0</v>
      </c>
      <c r="I10" s="82">
        <f t="shared" si="0"/>
        <v>0</v>
      </c>
      <c r="J10" s="82">
        <f t="shared" si="0"/>
        <v>0</v>
      </c>
    </row>
    <row r="11" spans="1:10" s="62" customFormat="1" ht="15" customHeight="1">
      <c r="A11" s="59"/>
      <c r="B11" s="241" t="s">
        <v>426</v>
      </c>
      <c r="C11" s="230"/>
      <c r="D11" s="231"/>
      <c r="E11" s="60"/>
      <c r="F11" s="60"/>
      <c r="G11" s="60"/>
      <c r="H11" s="60"/>
      <c r="I11" s="60"/>
      <c r="J11" s="60"/>
    </row>
    <row r="12" spans="1:10" s="62" customFormat="1" ht="15" customHeight="1">
      <c r="A12" s="59">
        <v>1</v>
      </c>
      <c r="B12" s="265"/>
      <c r="C12" s="233"/>
      <c r="D12" s="234"/>
      <c r="E12" s="66"/>
      <c r="F12" s="66"/>
      <c r="G12" s="66"/>
      <c r="H12" s="66"/>
      <c r="I12" s="66"/>
      <c r="J12" s="66"/>
    </row>
    <row r="13" spans="1:10" s="62" customFormat="1" ht="15" customHeight="1">
      <c r="A13" s="59">
        <v>2</v>
      </c>
      <c r="B13" s="265"/>
      <c r="C13" s="233"/>
      <c r="D13" s="234"/>
      <c r="E13" s="66"/>
      <c r="F13" s="66"/>
      <c r="G13" s="66"/>
      <c r="H13" s="66"/>
      <c r="I13" s="66"/>
      <c r="J13" s="66"/>
    </row>
    <row r="14" spans="1:10" s="62" customFormat="1" ht="15" customHeight="1">
      <c r="A14" s="59">
        <v>3</v>
      </c>
      <c r="B14" s="232"/>
      <c r="C14" s="233"/>
      <c r="D14" s="234"/>
      <c r="E14" s="66"/>
      <c r="F14" s="66"/>
      <c r="G14" s="67"/>
      <c r="H14" s="66"/>
      <c r="I14" s="66"/>
      <c r="J14" s="66"/>
    </row>
    <row r="15" spans="1:10" s="62" customFormat="1" ht="15" customHeight="1">
      <c r="A15" s="59">
        <v>4</v>
      </c>
      <c r="B15" s="232"/>
      <c r="C15" s="233"/>
      <c r="D15" s="234"/>
      <c r="E15" s="66"/>
      <c r="F15" s="66"/>
      <c r="G15" s="66"/>
      <c r="H15" s="66"/>
      <c r="I15" s="66"/>
      <c r="J15" s="66"/>
    </row>
    <row r="16" spans="1:10" s="62" customFormat="1" ht="15" customHeight="1">
      <c r="A16" s="59">
        <v>5</v>
      </c>
      <c r="B16" s="232"/>
      <c r="C16" s="233"/>
      <c r="D16" s="234"/>
      <c r="E16" s="66"/>
      <c r="F16" s="66"/>
      <c r="G16" s="66"/>
      <c r="H16" s="66"/>
      <c r="I16" s="66"/>
      <c r="J16" s="66"/>
    </row>
    <row r="17" spans="1:10" s="62" customFormat="1" ht="15" customHeight="1">
      <c r="A17" s="59">
        <v>6</v>
      </c>
      <c r="B17" s="232"/>
      <c r="C17" s="233"/>
      <c r="D17" s="234"/>
      <c r="E17" s="66"/>
      <c r="F17" s="66"/>
      <c r="G17" s="66"/>
      <c r="H17" s="66"/>
      <c r="I17" s="66"/>
      <c r="J17" s="66"/>
    </row>
    <row r="18" spans="1:10" s="62" customFormat="1" ht="15" customHeight="1">
      <c r="A18" s="59">
        <v>7</v>
      </c>
      <c r="B18" s="232"/>
      <c r="C18" s="233"/>
      <c r="D18" s="234"/>
      <c r="E18" s="66"/>
      <c r="F18" s="66"/>
      <c r="G18" s="66"/>
      <c r="H18" s="66"/>
      <c r="I18" s="66"/>
      <c r="J18" s="66"/>
    </row>
    <row r="19" spans="1:10" s="62" customFormat="1" ht="15" customHeight="1">
      <c r="A19" s="59">
        <v>8</v>
      </c>
      <c r="B19" s="232"/>
      <c r="C19" s="233"/>
      <c r="D19" s="234"/>
      <c r="E19" s="66"/>
      <c r="F19" s="66"/>
      <c r="G19" s="66"/>
      <c r="H19" s="66"/>
      <c r="I19" s="66"/>
      <c r="J19" s="66"/>
    </row>
    <row r="20" spans="1:10" s="62" customFormat="1" ht="15" customHeight="1">
      <c r="A20" s="59">
        <v>9</v>
      </c>
      <c r="B20" s="232"/>
      <c r="C20" s="233"/>
      <c r="D20" s="234"/>
      <c r="E20" s="66"/>
      <c r="F20" s="66"/>
      <c r="G20" s="66"/>
      <c r="H20" s="66"/>
      <c r="I20" s="66"/>
      <c r="J20" s="66"/>
    </row>
    <row r="21" spans="1:10" s="62" customFormat="1" ht="15" customHeight="1">
      <c r="A21" s="59">
        <v>10</v>
      </c>
      <c r="B21" s="232"/>
      <c r="C21" s="233"/>
      <c r="D21" s="234"/>
      <c r="E21" s="66"/>
      <c r="F21" s="66"/>
      <c r="G21" s="66"/>
      <c r="H21" s="66"/>
      <c r="I21" s="66"/>
      <c r="J21" s="66"/>
    </row>
    <row r="22" spans="1:10" s="62" customFormat="1" ht="15" customHeight="1">
      <c r="A22" s="59">
        <v>11</v>
      </c>
      <c r="B22" s="229"/>
      <c r="C22" s="230"/>
      <c r="D22" s="231"/>
      <c r="E22" s="68"/>
      <c r="F22" s="68"/>
      <c r="G22" s="68"/>
      <c r="H22" s="68"/>
      <c r="I22" s="68"/>
      <c r="J22" s="68"/>
    </row>
    <row r="23" spans="1:10" s="62" customFormat="1" ht="15" customHeight="1">
      <c r="A23" s="59">
        <v>12</v>
      </c>
      <c r="B23" s="229"/>
      <c r="C23" s="230"/>
      <c r="D23" s="231"/>
      <c r="E23" s="68"/>
      <c r="F23" s="68"/>
      <c r="G23" s="68"/>
      <c r="H23" s="68"/>
      <c r="I23" s="68"/>
      <c r="J23" s="68"/>
    </row>
    <row r="24" spans="1:10" s="62" customFormat="1" ht="15" customHeight="1">
      <c r="A24" s="59">
        <v>13</v>
      </c>
      <c r="B24" s="229"/>
      <c r="C24" s="230"/>
      <c r="D24" s="231"/>
      <c r="E24" s="68"/>
      <c r="F24" s="68"/>
      <c r="G24" s="69"/>
      <c r="H24" s="68"/>
      <c r="I24" s="68"/>
      <c r="J24" s="68"/>
    </row>
    <row r="25" spans="1:10" s="62" customFormat="1" ht="15" customHeight="1">
      <c r="A25" s="59">
        <v>14</v>
      </c>
      <c r="B25" s="229"/>
      <c r="C25" s="230"/>
      <c r="D25" s="231"/>
      <c r="E25" s="68"/>
      <c r="F25" s="68"/>
      <c r="G25" s="68"/>
      <c r="H25" s="68"/>
      <c r="I25" s="68"/>
      <c r="J25" s="68"/>
    </row>
    <row r="26" spans="1:10" s="62" customFormat="1" ht="15" customHeight="1">
      <c r="A26" s="59">
        <v>15</v>
      </c>
      <c r="B26" s="229"/>
      <c r="C26" s="230"/>
      <c r="D26" s="231"/>
      <c r="E26" s="68"/>
      <c r="F26" s="68"/>
      <c r="G26" s="68"/>
      <c r="H26" s="68"/>
      <c r="I26" s="68"/>
      <c r="J26" s="68"/>
    </row>
    <row r="27" spans="1:10" s="62" customFormat="1" ht="15" customHeight="1">
      <c r="A27" s="59">
        <v>16</v>
      </c>
      <c r="B27" s="229"/>
      <c r="C27" s="230"/>
      <c r="D27" s="231"/>
      <c r="E27" s="68"/>
      <c r="F27" s="68"/>
      <c r="G27" s="68"/>
      <c r="H27" s="68"/>
      <c r="I27" s="68"/>
      <c r="J27" s="68"/>
    </row>
    <row r="28" spans="1:10" s="62" customFormat="1" ht="15" customHeight="1">
      <c r="A28" s="59">
        <v>17</v>
      </c>
      <c r="B28" s="229"/>
      <c r="C28" s="230"/>
      <c r="D28" s="231"/>
      <c r="E28" s="68"/>
      <c r="F28" s="68"/>
      <c r="G28" s="68"/>
      <c r="H28" s="68"/>
      <c r="I28" s="68"/>
      <c r="J28" s="68"/>
    </row>
    <row r="29" spans="1:10" s="62" customFormat="1" ht="15" customHeight="1">
      <c r="A29" s="59">
        <v>18</v>
      </c>
      <c r="B29" s="229"/>
      <c r="C29" s="230"/>
      <c r="D29" s="231"/>
      <c r="E29" s="68"/>
      <c r="F29" s="68"/>
      <c r="G29" s="68"/>
      <c r="H29" s="68"/>
      <c r="I29" s="68"/>
      <c r="J29" s="68"/>
    </row>
    <row r="30" spans="1:10" s="62" customFormat="1" ht="15" customHeight="1">
      <c r="A30" s="59">
        <v>19</v>
      </c>
      <c r="B30" s="229"/>
      <c r="C30" s="230"/>
      <c r="D30" s="231"/>
      <c r="E30" s="68"/>
      <c r="F30" s="68"/>
      <c r="G30" s="68"/>
      <c r="H30" s="68"/>
      <c r="I30" s="68"/>
      <c r="J30" s="68"/>
    </row>
    <row r="31" spans="1:10" s="62" customFormat="1" ht="15" customHeight="1">
      <c r="A31" s="63">
        <v>20</v>
      </c>
      <c r="B31" s="229"/>
      <c r="C31" s="230"/>
      <c r="D31" s="231"/>
      <c r="E31" s="70"/>
      <c r="F31" s="70"/>
      <c r="G31" s="70"/>
      <c r="H31" s="70"/>
      <c r="I31" s="70"/>
      <c r="J31" s="70"/>
    </row>
    <row r="32" spans="1:10" s="62" customFormat="1" ht="19.5" customHeight="1">
      <c r="A32" s="248" t="s">
        <v>189</v>
      </c>
      <c r="B32" s="249"/>
      <c r="C32" s="249"/>
      <c r="D32" s="249"/>
      <c r="E32" s="249"/>
      <c r="F32" s="249"/>
      <c r="G32" s="249"/>
      <c r="H32" s="249"/>
      <c r="I32" s="249"/>
      <c r="J32" s="250"/>
    </row>
    <row r="33" spans="1:10" s="62" customFormat="1" ht="19.5" customHeight="1">
      <c r="A33" s="245"/>
      <c r="B33" s="246"/>
      <c r="C33" s="246"/>
      <c r="D33" s="246"/>
      <c r="E33" s="246"/>
      <c r="F33" s="246"/>
      <c r="G33" s="246"/>
      <c r="H33" s="246"/>
      <c r="I33" s="246"/>
      <c r="J33" s="247"/>
    </row>
    <row r="34" spans="1:10" s="62" customFormat="1" ht="19.5" customHeight="1">
      <c r="A34" s="248" t="s">
        <v>375</v>
      </c>
      <c r="B34" s="249"/>
      <c r="C34" s="249"/>
      <c r="D34" s="249"/>
      <c r="E34" s="249"/>
      <c r="F34" s="249"/>
      <c r="G34" s="249"/>
      <c r="H34" s="249"/>
      <c r="I34" s="249"/>
      <c r="J34" s="250"/>
    </row>
    <row r="35" spans="1:10" s="62" customFormat="1" ht="19.5" customHeight="1">
      <c r="A35" s="242"/>
      <c r="B35" s="243"/>
      <c r="C35" s="243"/>
      <c r="D35" s="243"/>
      <c r="E35" s="243"/>
      <c r="F35" s="243"/>
      <c r="G35" s="243"/>
      <c r="H35" s="243"/>
      <c r="I35" s="243"/>
      <c r="J35" s="244"/>
    </row>
    <row r="36" s="62" customFormat="1" ht="15.75">
      <c r="A36" s="61"/>
    </row>
    <row r="37" s="62" customFormat="1" ht="15.75">
      <c r="A37" s="61"/>
    </row>
    <row r="38" spans="1:10" ht="15.75">
      <c r="A38" s="61"/>
      <c r="B38" s="62"/>
      <c r="C38" s="62"/>
      <c r="D38" s="62"/>
      <c r="E38" s="62"/>
      <c r="F38" s="62"/>
      <c r="G38" s="62"/>
      <c r="H38" s="62"/>
      <c r="I38" s="62"/>
      <c r="J38" s="62"/>
    </row>
  </sheetData>
  <sheetProtection/>
  <mergeCells count="43">
    <mergeCell ref="A1:J1"/>
    <mergeCell ref="B14:D14"/>
    <mergeCell ref="A32:J32"/>
    <mergeCell ref="B18:D18"/>
    <mergeCell ref="B19:D19"/>
    <mergeCell ref="B20:D20"/>
    <mergeCell ref="B15:D15"/>
    <mergeCell ref="B16:D16"/>
    <mergeCell ref="B17:D17"/>
    <mergeCell ref="B27:D27"/>
    <mergeCell ref="A35:J35"/>
    <mergeCell ref="B21:D21"/>
    <mergeCell ref="B24:D24"/>
    <mergeCell ref="B25:D25"/>
    <mergeCell ref="B26:D26"/>
    <mergeCell ref="B31:D31"/>
    <mergeCell ref="B23:D23"/>
    <mergeCell ref="A2:J2"/>
    <mergeCell ref="I6:J6"/>
    <mergeCell ref="A3:B3"/>
    <mergeCell ref="A4:B4"/>
    <mergeCell ref="B6:D7"/>
    <mergeCell ref="C5:D5"/>
    <mergeCell ref="E6:F6"/>
    <mergeCell ref="G5:H5"/>
    <mergeCell ref="A5:B5"/>
    <mergeCell ref="C3:D3"/>
    <mergeCell ref="C4:D4"/>
    <mergeCell ref="A34:J34"/>
    <mergeCell ref="A6:A7"/>
    <mergeCell ref="B13:D13"/>
    <mergeCell ref="B29:D29"/>
    <mergeCell ref="B30:D30"/>
    <mergeCell ref="B11:D11"/>
    <mergeCell ref="B12:D12"/>
    <mergeCell ref="B28:D28"/>
    <mergeCell ref="G6:H6"/>
    <mergeCell ref="B10:D10"/>
    <mergeCell ref="A33:J33"/>
    <mergeCell ref="E5:F5"/>
    <mergeCell ref="B22:D22"/>
    <mergeCell ref="B8:D8"/>
    <mergeCell ref="B9:D9"/>
  </mergeCells>
  <hyperlinks>
    <hyperlink ref="A1:J1" location="'2负债清偿损益底稿'!A1" display="返回负债清偿损益明细表工作底稿"/>
  </hyperlinks>
  <printOptions/>
  <pageMargins left="0.75" right="0.41" top="1" bottom="1" header="0.5" footer="0.5"/>
  <pageSetup horizontalDpi="600" verticalDpi="600" orientation="portrait" paperSize="9" r:id="rId1"/>
</worksheet>
</file>

<file path=xl/worksheets/sheet49.xml><?xml version="1.0" encoding="utf-8"?>
<worksheet xmlns="http://schemas.openxmlformats.org/spreadsheetml/2006/main" xmlns:r="http://schemas.openxmlformats.org/officeDocument/2006/relationships">
  <sheetPr>
    <tabColor indexed="43"/>
  </sheetPr>
  <dimension ref="A1:J38"/>
  <sheetViews>
    <sheetView zoomScalePageLayoutView="0" workbookViewId="0" topLeftCell="A1">
      <selection activeCell="A1" sqref="A1:J1"/>
    </sheetView>
  </sheetViews>
  <sheetFormatPr defaultColWidth="9.00390625" defaultRowHeight="14.25"/>
  <cols>
    <col min="1" max="1" width="4.75390625" style="57" customWidth="1"/>
    <col min="2" max="2" width="5.875" style="0" customWidth="1"/>
    <col min="3" max="3" width="7.375" style="0" customWidth="1"/>
    <col min="4" max="4" width="7.125" style="0" customWidth="1"/>
    <col min="5" max="5" width="9.25390625" style="0" customWidth="1"/>
    <col min="8" max="8" width="9.375" style="0" customWidth="1"/>
  </cols>
  <sheetData>
    <row r="1" spans="1:10" ht="20.25" customHeight="1">
      <c r="A1" s="268" t="s">
        <v>719</v>
      </c>
      <c r="B1" s="268"/>
      <c r="C1" s="268"/>
      <c r="D1" s="268"/>
      <c r="E1" s="268"/>
      <c r="F1" s="268"/>
      <c r="G1" s="268"/>
      <c r="H1" s="268"/>
      <c r="I1" s="268"/>
      <c r="J1" s="268"/>
    </row>
    <row r="2" spans="1:10" ht="36.75" customHeight="1">
      <c r="A2" s="260" t="s">
        <v>436</v>
      </c>
      <c r="B2" s="260"/>
      <c r="C2" s="260"/>
      <c r="D2" s="260"/>
      <c r="E2" s="260"/>
      <c r="F2" s="260"/>
      <c r="G2" s="260"/>
      <c r="H2" s="260"/>
      <c r="I2" s="260"/>
      <c r="J2" s="260"/>
    </row>
    <row r="3" spans="1:10" s="62" customFormat="1" ht="19.5" customHeight="1">
      <c r="A3" s="239" t="s">
        <v>437</v>
      </c>
      <c r="B3" s="240"/>
      <c r="C3" s="255"/>
      <c r="D3" s="256"/>
      <c r="E3" s="58" t="s">
        <v>166</v>
      </c>
      <c r="F3" s="64"/>
      <c r="G3" s="58" t="s">
        <v>167</v>
      </c>
      <c r="H3" s="71"/>
      <c r="I3" s="58" t="s">
        <v>159</v>
      </c>
      <c r="J3" s="59" t="s">
        <v>10</v>
      </c>
    </row>
    <row r="4" spans="1:10" s="62" customFormat="1" ht="23.25" customHeight="1">
      <c r="A4" s="239" t="s">
        <v>6</v>
      </c>
      <c r="B4" s="240"/>
      <c r="C4" s="257"/>
      <c r="D4" s="238"/>
      <c r="E4" s="58" t="s">
        <v>168</v>
      </c>
      <c r="F4" s="64"/>
      <c r="G4" s="58" t="s">
        <v>167</v>
      </c>
      <c r="H4" s="71"/>
      <c r="I4" s="58" t="s">
        <v>169</v>
      </c>
      <c r="J4" s="59"/>
    </row>
    <row r="5" spans="1:10" s="62" customFormat="1" ht="19.5" customHeight="1">
      <c r="A5" s="239" t="s">
        <v>438</v>
      </c>
      <c r="B5" s="240"/>
      <c r="C5" s="237" t="s">
        <v>573</v>
      </c>
      <c r="D5" s="238"/>
      <c r="E5" s="239" t="s">
        <v>440</v>
      </c>
      <c r="F5" s="240"/>
      <c r="G5" s="235" t="str">
        <f>'附2负债'!B10</f>
        <v>应付工资*</v>
      </c>
      <c r="H5" s="236"/>
      <c r="I5" s="58" t="s">
        <v>381</v>
      </c>
      <c r="J5" s="58" t="s">
        <v>170</v>
      </c>
    </row>
    <row r="6" spans="1:10" s="62" customFormat="1" ht="19.5" customHeight="1">
      <c r="A6" s="258" t="s">
        <v>230</v>
      </c>
      <c r="B6" s="241" t="s">
        <v>229</v>
      </c>
      <c r="C6" s="230"/>
      <c r="D6" s="231"/>
      <c r="E6" s="239" t="s">
        <v>441</v>
      </c>
      <c r="F6" s="240"/>
      <c r="G6" s="239" t="s">
        <v>442</v>
      </c>
      <c r="H6" s="240"/>
      <c r="I6" s="239" t="s">
        <v>7</v>
      </c>
      <c r="J6" s="240"/>
    </row>
    <row r="7" spans="1:10" s="62" customFormat="1" ht="19.5" customHeight="1">
      <c r="A7" s="259"/>
      <c r="B7" s="261"/>
      <c r="C7" s="262"/>
      <c r="D7" s="263"/>
      <c r="E7" s="58" t="s">
        <v>382</v>
      </c>
      <c r="F7" s="58" t="s">
        <v>383</v>
      </c>
      <c r="G7" s="58" t="s">
        <v>382</v>
      </c>
      <c r="H7" s="58" t="s">
        <v>383</v>
      </c>
      <c r="I7" s="58" t="s">
        <v>382</v>
      </c>
      <c r="J7" s="58" t="s">
        <v>383</v>
      </c>
    </row>
    <row r="8" spans="1:10" s="62" customFormat="1" ht="15" customHeight="1">
      <c r="A8" s="59"/>
      <c r="B8" s="241" t="s">
        <v>8</v>
      </c>
      <c r="C8" s="230"/>
      <c r="D8" s="231"/>
      <c r="E8" s="75">
        <f>E9-E10</f>
        <v>0</v>
      </c>
      <c r="F8" s="75"/>
      <c r="G8" s="75">
        <f>G9-G10</f>
        <v>0</v>
      </c>
      <c r="H8" s="75"/>
      <c r="I8" s="75">
        <f>I9-I10</f>
        <v>0</v>
      </c>
      <c r="J8" s="60"/>
    </row>
    <row r="9" spans="1:10" s="62" customFormat="1" ht="15" customHeight="1">
      <c r="A9" s="59"/>
      <c r="B9" s="241" t="s">
        <v>9</v>
      </c>
      <c r="C9" s="230"/>
      <c r="D9" s="231"/>
      <c r="E9" s="76">
        <f>'2负债清偿损益底稿'!D13</f>
        <v>0</v>
      </c>
      <c r="F9" s="60"/>
      <c r="G9" s="76">
        <f>'2负债清偿损益底稿'!F13</f>
        <v>0</v>
      </c>
      <c r="H9" s="60"/>
      <c r="I9" s="76">
        <f>'2负债清偿损益底稿'!H13</f>
        <v>0</v>
      </c>
      <c r="J9" s="60"/>
    </row>
    <row r="10" spans="1:10" s="62" customFormat="1" ht="15" customHeight="1">
      <c r="A10" s="83"/>
      <c r="B10" s="264" t="s">
        <v>387</v>
      </c>
      <c r="C10" s="252"/>
      <c r="D10" s="253"/>
      <c r="E10" s="82">
        <f aca="true" t="shared" si="0" ref="E10:J10">SUM(E12:E31)</f>
        <v>0</v>
      </c>
      <c r="F10" s="82">
        <f t="shared" si="0"/>
        <v>0</v>
      </c>
      <c r="G10" s="82">
        <f t="shared" si="0"/>
        <v>0</v>
      </c>
      <c r="H10" s="82">
        <f t="shared" si="0"/>
        <v>0</v>
      </c>
      <c r="I10" s="82">
        <f t="shared" si="0"/>
        <v>0</v>
      </c>
      <c r="J10" s="82">
        <f t="shared" si="0"/>
        <v>0</v>
      </c>
    </row>
    <row r="11" spans="1:10" s="62" customFormat="1" ht="15" customHeight="1">
      <c r="A11" s="59"/>
      <c r="B11" s="241" t="s">
        <v>444</v>
      </c>
      <c r="C11" s="230"/>
      <c r="D11" s="231"/>
      <c r="E11" s="60"/>
      <c r="F11" s="60"/>
      <c r="G11" s="60"/>
      <c r="H11" s="60"/>
      <c r="I11" s="60"/>
      <c r="J11" s="60"/>
    </row>
    <row r="12" spans="1:10" s="62" customFormat="1" ht="15" customHeight="1">
      <c r="A12" s="59">
        <v>1</v>
      </c>
      <c r="B12" s="265"/>
      <c r="C12" s="233"/>
      <c r="D12" s="234"/>
      <c r="E12" s="66"/>
      <c r="F12" s="66"/>
      <c r="G12" s="66"/>
      <c r="H12" s="66"/>
      <c r="I12" s="66"/>
      <c r="J12" s="66"/>
    </row>
    <row r="13" spans="1:10" s="62" customFormat="1" ht="15" customHeight="1">
      <c r="A13" s="59">
        <v>2</v>
      </c>
      <c r="B13" s="265"/>
      <c r="C13" s="233"/>
      <c r="D13" s="234"/>
      <c r="E13" s="66"/>
      <c r="F13" s="66"/>
      <c r="G13" s="66"/>
      <c r="H13" s="66"/>
      <c r="I13" s="66"/>
      <c r="J13" s="66"/>
    </row>
    <row r="14" spans="1:10" s="62" customFormat="1" ht="15" customHeight="1">
      <c r="A14" s="59">
        <v>3</v>
      </c>
      <c r="B14" s="232"/>
      <c r="C14" s="233"/>
      <c r="D14" s="234"/>
      <c r="E14" s="66"/>
      <c r="F14" s="66"/>
      <c r="G14" s="67"/>
      <c r="H14" s="66"/>
      <c r="I14" s="66"/>
      <c r="J14" s="66"/>
    </row>
    <row r="15" spans="1:10" s="62" customFormat="1" ht="15" customHeight="1">
      <c r="A15" s="59">
        <v>4</v>
      </c>
      <c r="B15" s="232"/>
      <c r="C15" s="233"/>
      <c r="D15" s="234"/>
      <c r="E15" s="66"/>
      <c r="F15" s="66"/>
      <c r="G15" s="66"/>
      <c r="H15" s="66"/>
      <c r="I15" s="66"/>
      <c r="J15" s="66"/>
    </row>
    <row r="16" spans="1:10" s="62" customFormat="1" ht="15" customHeight="1">
      <c r="A16" s="59">
        <v>5</v>
      </c>
      <c r="B16" s="232"/>
      <c r="C16" s="233"/>
      <c r="D16" s="234"/>
      <c r="E16" s="66"/>
      <c r="F16" s="66"/>
      <c r="G16" s="66"/>
      <c r="H16" s="66"/>
      <c r="I16" s="66"/>
      <c r="J16" s="66"/>
    </row>
    <row r="17" spans="1:10" s="62" customFormat="1" ht="15" customHeight="1">
      <c r="A17" s="59">
        <v>6</v>
      </c>
      <c r="B17" s="232"/>
      <c r="C17" s="233"/>
      <c r="D17" s="234"/>
      <c r="E17" s="66"/>
      <c r="F17" s="66"/>
      <c r="G17" s="66"/>
      <c r="H17" s="66"/>
      <c r="I17" s="66"/>
      <c r="J17" s="66"/>
    </row>
    <row r="18" spans="1:10" s="62" customFormat="1" ht="15" customHeight="1">
      <c r="A18" s="59">
        <v>7</v>
      </c>
      <c r="B18" s="232"/>
      <c r="C18" s="233"/>
      <c r="D18" s="234"/>
      <c r="E18" s="66"/>
      <c r="F18" s="66"/>
      <c r="G18" s="66"/>
      <c r="H18" s="66"/>
      <c r="I18" s="66"/>
      <c r="J18" s="66"/>
    </row>
    <row r="19" spans="1:10" s="62" customFormat="1" ht="15" customHeight="1">
      <c r="A19" s="59">
        <v>8</v>
      </c>
      <c r="B19" s="232"/>
      <c r="C19" s="233"/>
      <c r="D19" s="234"/>
      <c r="E19" s="66"/>
      <c r="F19" s="66"/>
      <c r="G19" s="66"/>
      <c r="H19" s="66"/>
      <c r="I19" s="66"/>
      <c r="J19" s="66"/>
    </row>
    <row r="20" spans="1:10" s="62" customFormat="1" ht="15" customHeight="1">
      <c r="A20" s="59">
        <v>9</v>
      </c>
      <c r="B20" s="232"/>
      <c r="C20" s="233"/>
      <c r="D20" s="234"/>
      <c r="E20" s="66"/>
      <c r="F20" s="66"/>
      <c r="G20" s="66"/>
      <c r="H20" s="66"/>
      <c r="I20" s="66"/>
      <c r="J20" s="66"/>
    </row>
    <row r="21" spans="1:10" s="62" customFormat="1" ht="15" customHeight="1">
      <c r="A21" s="59">
        <v>10</v>
      </c>
      <c r="B21" s="232"/>
      <c r="C21" s="233"/>
      <c r="D21" s="234"/>
      <c r="E21" s="66"/>
      <c r="F21" s="66"/>
      <c r="G21" s="66"/>
      <c r="H21" s="66"/>
      <c r="I21" s="66"/>
      <c r="J21" s="66"/>
    </row>
    <row r="22" spans="1:10" s="62" customFormat="1" ht="15" customHeight="1">
      <c r="A22" s="59">
        <v>11</v>
      </c>
      <c r="B22" s="229"/>
      <c r="C22" s="230"/>
      <c r="D22" s="231"/>
      <c r="E22" s="68"/>
      <c r="F22" s="68"/>
      <c r="G22" s="68"/>
      <c r="H22" s="68"/>
      <c r="I22" s="68"/>
      <c r="J22" s="68"/>
    </row>
    <row r="23" spans="1:10" s="62" customFormat="1" ht="15" customHeight="1">
      <c r="A23" s="59">
        <v>12</v>
      </c>
      <c r="B23" s="229"/>
      <c r="C23" s="230"/>
      <c r="D23" s="231"/>
      <c r="E23" s="68"/>
      <c r="F23" s="68"/>
      <c r="G23" s="68"/>
      <c r="H23" s="68"/>
      <c r="I23" s="68"/>
      <c r="J23" s="68"/>
    </row>
    <row r="24" spans="1:10" s="62" customFormat="1" ht="15" customHeight="1">
      <c r="A24" s="59">
        <v>13</v>
      </c>
      <c r="B24" s="229"/>
      <c r="C24" s="230"/>
      <c r="D24" s="231"/>
      <c r="E24" s="68"/>
      <c r="F24" s="68"/>
      <c r="G24" s="69"/>
      <c r="H24" s="68"/>
      <c r="I24" s="68"/>
      <c r="J24" s="68"/>
    </row>
    <row r="25" spans="1:10" s="62" customFormat="1" ht="15" customHeight="1">
      <c r="A25" s="59">
        <v>14</v>
      </c>
      <c r="B25" s="229"/>
      <c r="C25" s="230"/>
      <c r="D25" s="231"/>
      <c r="E25" s="68"/>
      <c r="F25" s="68"/>
      <c r="G25" s="68"/>
      <c r="H25" s="68"/>
      <c r="I25" s="68"/>
      <c r="J25" s="68"/>
    </row>
    <row r="26" spans="1:10" s="62" customFormat="1" ht="15" customHeight="1">
      <c r="A26" s="59">
        <v>15</v>
      </c>
      <c r="B26" s="229"/>
      <c r="C26" s="230"/>
      <c r="D26" s="231"/>
      <c r="E26" s="68"/>
      <c r="F26" s="68"/>
      <c r="G26" s="68"/>
      <c r="H26" s="68"/>
      <c r="I26" s="68"/>
      <c r="J26" s="68"/>
    </row>
    <row r="27" spans="1:10" s="62" customFormat="1" ht="15" customHeight="1">
      <c r="A27" s="59">
        <v>16</v>
      </c>
      <c r="B27" s="229"/>
      <c r="C27" s="230"/>
      <c r="D27" s="231"/>
      <c r="E27" s="68"/>
      <c r="F27" s="68"/>
      <c r="G27" s="68"/>
      <c r="H27" s="68"/>
      <c r="I27" s="68"/>
      <c r="J27" s="68"/>
    </row>
    <row r="28" spans="1:10" s="62" customFormat="1" ht="15" customHeight="1">
      <c r="A28" s="59">
        <v>17</v>
      </c>
      <c r="B28" s="229"/>
      <c r="C28" s="230"/>
      <c r="D28" s="231"/>
      <c r="E28" s="68"/>
      <c r="F28" s="68"/>
      <c r="G28" s="68"/>
      <c r="H28" s="68"/>
      <c r="I28" s="68"/>
      <c r="J28" s="68"/>
    </row>
    <row r="29" spans="1:10" s="62" customFormat="1" ht="15" customHeight="1">
      <c r="A29" s="59">
        <v>18</v>
      </c>
      <c r="B29" s="229"/>
      <c r="C29" s="230"/>
      <c r="D29" s="231"/>
      <c r="E29" s="68"/>
      <c r="F29" s="68"/>
      <c r="G29" s="68"/>
      <c r="H29" s="68"/>
      <c r="I29" s="68"/>
      <c r="J29" s="68"/>
    </row>
    <row r="30" spans="1:10" s="62" customFormat="1" ht="15" customHeight="1">
      <c r="A30" s="59">
        <v>19</v>
      </c>
      <c r="B30" s="229"/>
      <c r="C30" s="230"/>
      <c r="D30" s="231"/>
      <c r="E30" s="68"/>
      <c r="F30" s="68"/>
      <c r="G30" s="68"/>
      <c r="H30" s="68"/>
      <c r="I30" s="68"/>
      <c r="J30" s="68"/>
    </row>
    <row r="31" spans="1:10" s="62" customFormat="1" ht="15" customHeight="1">
      <c r="A31" s="63">
        <v>20</v>
      </c>
      <c r="B31" s="229"/>
      <c r="C31" s="230"/>
      <c r="D31" s="231"/>
      <c r="E31" s="70"/>
      <c r="F31" s="70"/>
      <c r="G31" s="70"/>
      <c r="H31" s="70"/>
      <c r="I31" s="70"/>
      <c r="J31" s="70"/>
    </row>
    <row r="32" spans="1:10" s="62" customFormat="1" ht="19.5" customHeight="1">
      <c r="A32" s="248" t="s">
        <v>189</v>
      </c>
      <c r="B32" s="249"/>
      <c r="C32" s="249"/>
      <c r="D32" s="249"/>
      <c r="E32" s="249"/>
      <c r="F32" s="249"/>
      <c r="G32" s="249"/>
      <c r="H32" s="249"/>
      <c r="I32" s="249"/>
      <c r="J32" s="250"/>
    </row>
    <row r="33" spans="1:10" s="62" customFormat="1" ht="19.5" customHeight="1">
      <c r="A33" s="245"/>
      <c r="B33" s="246"/>
      <c r="C33" s="246"/>
      <c r="D33" s="246"/>
      <c r="E33" s="246"/>
      <c r="F33" s="246"/>
      <c r="G33" s="246"/>
      <c r="H33" s="246"/>
      <c r="I33" s="246"/>
      <c r="J33" s="247"/>
    </row>
    <row r="34" spans="1:10" s="62" customFormat="1" ht="19.5" customHeight="1">
      <c r="A34" s="248" t="s">
        <v>375</v>
      </c>
      <c r="B34" s="249"/>
      <c r="C34" s="249"/>
      <c r="D34" s="249"/>
      <c r="E34" s="249"/>
      <c r="F34" s="249"/>
      <c r="G34" s="249"/>
      <c r="H34" s="249"/>
      <c r="I34" s="249"/>
      <c r="J34" s="250"/>
    </row>
    <row r="35" spans="1:10" s="62" customFormat="1" ht="19.5" customHeight="1">
      <c r="A35" s="242"/>
      <c r="B35" s="243"/>
      <c r="C35" s="243"/>
      <c r="D35" s="243"/>
      <c r="E35" s="243"/>
      <c r="F35" s="243"/>
      <c r="G35" s="243"/>
      <c r="H35" s="243"/>
      <c r="I35" s="243"/>
      <c r="J35" s="244"/>
    </row>
    <row r="36" s="62" customFormat="1" ht="15.75">
      <c r="A36" s="61"/>
    </row>
    <row r="37" s="62" customFormat="1" ht="15.75">
      <c r="A37" s="61"/>
    </row>
    <row r="38" spans="1:10" ht="15.75">
      <c r="A38" s="61"/>
      <c r="B38" s="62"/>
      <c r="C38" s="62"/>
      <c r="D38" s="62"/>
      <c r="E38" s="62"/>
      <c r="F38" s="62"/>
      <c r="G38" s="62"/>
      <c r="H38" s="62"/>
      <c r="I38" s="62"/>
      <c r="J38" s="62"/>
    </row>
  </sheetData>
  <sheetProtection/>
  <mergeCells count="43">
    <mergeCell ref="A1:J1"/>
    <mergeCell ref="B13:D13"/>
    <mergeCell ref="B8:D8"/>
    <mergeCell ref="B9:D9"/>
    <mergeCell ref="C3:D3"/>
    <mergeCell ref="C4:D4"/>
    <mergeCell ref="B10:D10"/>
    <mergeCell ref="G6:H6"/>
    <mergeCell ref="A5:B5"/>
    <mergeCell ref="B11:D11"/>
    <mergeCell ref="A6:A7"/>
    <mergeCell ref="A2:J2"/>
    <mergeCell ref="I6:J6"/>
    <mergeCell ref="A3:B3"/>
    <mergeCell ref="A4:B4"/>
    <mergeCell ref="B6:D7"/>
    <mergeCell ref="C5:D5"/>
    <mergeCell ref="E6:F6"/>
    <mergeCell ref="A35:J35"/>
    <mergeCell ref="B21:D21"/>
    <mergeCell ref="B24:D24"/>
    <mergeCell ref="B25:D25"/>
    <mergeCell ref="B26:D26"/>
    <mergeCell ref="B31:D31"/>
    <mergeCell ref="A33:J33"/>
    <mergeCell ref="B23:D23"/>
    <mergeCell ref="B22:D22"/>
    <mergeCell ref="A34:J34"/>
    <mergeCell ref="A32:J32"/>
    <mergeCell ref="B18:D18"/>
    <mergeCell ref="B19:D19"/>
    <mergeCell ref="B20:D20"/>
    <mergeCell ref="B28:D28"/>
    <mergeCell ref="B29:D29"/>
    <mergeCell ref="B30:D30"/>
    <mergeCell ref="B12:D12"/>
    <mergeCell ref="E5:F5"/>
    <mergeCell ref="G5:H5"/>
    <mergeCell ref="B14:D14"/>
    <mergeCell ref="B15:D15"/>
    <mergeCell ref="B16:D16"/>
    <mergeCell ref="B17:D17"/>
    <mergeCell ref="B27:D27"/>
  </mergeCells>
  <hyperlinks>
    <hyperlink ref="A1:J1" location="'2负债清偿损益底稿'!A1" display="返回负债清偿损益明细表工作底稿"/>
  </hyperlinks>
  <printOptions/>
  <pageMargins left="0.75" right="0.41"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indexed="34"/>
  </sheetPr>
  <dimension ref="A1:I22"/>
  <sheetViews>
    <sheetView zoomScalePageLayoutView="0" workbookViewId="0" topLeftCell="B1">
      <selection activeCell="I11" sqref="I11"/>
    </sheetView>
  </sheetViews>
  <sheetFormatPr defaultColWidth="7.00390625" defaultRowHeight="14.25"/>
  <cols>
    <col min="1" max="1" width="12.50390625" style="5" customWidth="1"/>
    <col min="2" max="2" width="4.375" style="5" customWidth="1"/>
    <col min="3" max="3" width="13.625" style="5" customWidth="1"/>
    <col min="4" max="5" width="12.25390625" style="4" customWidth="1"/>
    <col min="6" max="7" width="12.25390625" style="5" customWidth="1"/>
    <col min="8" max="9" width="7.375" style="5" customWidth="1"/>
    <col min="10" max="23" width="3.625" style="5" customWidth="1"/>
    <col min="24" max="16384" width="7.00390625" style="5" customWidth="1"/>
  </cols>
  <sheetData>
    <row r="1" spans="1:9" ht="53.25" customHeight="1">
      <c r="A1" s="143" t="s">
        <v>244</v>
      </c>
      <c r="B1" s="143"/>
      <c r="C1" s="143"/>
      <c r="D1" s="143"/>
      <c r="E1" s="143"/>
      <c r="F1" s="143"/>
      <c r="G1" s="143"/>
      <c r="H1" s="23"/>
      <c r="I1" s="23"/>
    </row>
    <row r="2" spans="1:8" ht="18" customHeight="1">
      <c r="A2" s="29" t="s">
        <v>235</v>
      </c>
      <c r="B2" s="146" t="s">
        <v>825</v>
      </c>
      <c r="C2" s="146"/>
      <c r="D2" s="30"/>
      <c r="E2" s="30"/>
      <c r="F2" s="31" t="s">
        <v>245</v>
      </c>
      <c r="G2" s="32" t="s">
        <v>246</v>
      </c>
      <c r="H2" s="7"/>
    </row>
    <row r="3" spans="1:8" s="23" customFormat="1" ht="35.25" customHeight="1">
      <c r="A3" s="33" t="s">
        <v>247</v>
      </c>
      <c r="B3" s="34" t="s">
        <v>248</v>
      </c>
      <c r="C3" s="141" t="s">
        <v>249</v>
      </c>
      <c r="D3" s="147"/>
      <c r="E3" s="142"/>
      <c r="F3" s="153" t="s">
        <v>250</v>
      </c>
      <c r="G3" s="154"/>
      <c r="H3" s="24"/>
    </row>
    <row r="4" spans="1:8" s="23" customFormat="1" ht="18" customHeight="1">
      <c r="A4" s="155" t="s">
        <v>251</v>
      </c>
      <c r="B4" s="34">
        <v>1</v>
      </c>
      <c r="C4" s="138" t="s">
        <v>252</v>
      </c>
      <c r="D4" s="145"/>
      <c r="E4" s="139"/>
      <c r="F4" s="151">
        <f>'3剩余财产分配底稿'!G6</f>
        <v>0</v>
      </c>
      <c r="G4" s="152"/>
      <c r="H4" s="25"/>
    </row>
    <row r="5" spans="1:8" s="23" customFormat="1" ht="18" customHeight="1">
      <c r="A5" s="91"/>
      <c r="B5" s="34">
        <v>2</v>
      </c>
      <c r="C5" s="138" t="s">
        <v>242</v>
      </c>
      <c r="D5" s="145"/>
      <c r="E5" s="139"/>
      <c r="F5" s="151">
        <f>'3剩余财产分配底稿'!G7</f>
        <v>0</v>
      </c>
      <c r="G5" s="152"/>
      <c r="H5" s="25"/>
    </row>
    <row r="6" spans="1:8" s="23" customFormat="1" ht="18" customHeight="1">
      <c r="A6" s="91"/>
      <c r="B6" s="34">
        <v>3</v>
      </c>
      <c r="C6" s="138" t="s">
        <v>253</v>
      </c>
      <c r="D6" s="145"/>
      <c r="E6" s="139"/>
      <c r="F6" s="151">
        <f>'3剩余财产分配底稿'!G8</f>
        <v>0</v>
      </c>
      <c r="G6" s="152"/>
      <c r="H6" s="25"/>
    </row>
    <row r="7" spans="1:8" s="23" customFormat="1" ht="18" customHeight="1">
      <c r="A7" s="91"/>
      <c r="B7" s="34">
        <v>4</v>
      </c>
      <c r="C7" s="138" t="s">
        <v>254</v>
      </c>
      <c r="D7" s="145"/>
      <c r="E7" s="139"/>
      <c r="F7" s="151">
        <f>'3剩余财产分配底稿'!G9</f>
        <v>0</v>
      </c>
      <c r="G7" s="152"/>
      <c r="H7" s="25"/>
    </row>
    <row r="8" spans="1:8" s="23" customFormat="1" ht="18" customHeight="1">
      <c r="A8" s="91"/>
      <c r="B8" s="34">
        <v>5</v>
      </c>
      <c r="C8" s="138" t="s">
        <v>255</v>
      </c>
      <c r="D8" s="145"/>
      <c r="E8" s="139"/>
      <c r="F8" s="151">
        <f>'3剩余财产分配底稿'!G10</f>
        <v>0</v>
      </c>
      <c r="G8" s="152"/>
      <c r="H8" s="25"/>
    </row>
    <row r="9" spans="1:8" s="23" customFormat="1" ht="18" customHeight="1">
      <c r="A9" s="91"/>
      <c r="B9" s="34">
        <v>6</v>
      </c>
      <c r="C9" s="138" t="s">
        <v>243</v>
      </c>
      <c r="D9" s="145"/>
      <c r="E9" s="139"/>
      <c r="F9" s="151">
        <f>'3剩余财产分配底稿'!G11</f>
        <v>0</v>
      </c>
      <c r="G9" s="152"/>
      <c r="H9" s="25"/>
    </row>
    <row r="10" spans="1:8" s="23" customFormat="1" ht="18" customHeight="1">
      <c r="A10" s="91"/>
      <c r="B10" s="34">
        <v>7</v>
      </c>
      <c r="C10" s="138" t="s">
        <v>256</v>
      </c>
      <c r="D10" s="145"/>
      <c r="E10" s="139"/>
      <c r="F10" s="151">
        <f>'3剩余财产分配底稿'!G12</f>
        <v>0</v>
      </c>
      <c r="G10" s="152"/>
      <c r="H10" s="25"/>
    </row>
    <row r="11" spans="1:8" s="23" customFormat="1" ht="18" customHeight="1">
      <c r="A11" s="91"/>
      <c r="B11" s="34">
        <v>8</v>
      </c>
      <c r="C11" s="138" t="s">
        <v>257</v>
      </c>
      <c r="D11" s="145"/>
      <c r="E11" s="139"/>
      <c r="F11" s="151">
        <f>'3剩余财产分配底稿'!G13</f>
        <v>0</v>
      </c>
      <c r="G11" s="152"/>
      <c r="H11" s="25"/>
    </row>
    <row r="12" spans="1:8" s="23" customFormat="1" ht="18" customHeight="1">
      <c r="A12" s="91"/>
      <c r="B12" s="34">
        <v>9</v>
      </c>
      <c r="C12" s="138" t="s">
        <v>258</v>
      </c>
      <c r="D12" s="145"/>
      <c r="E12" s="139"/>
      <c r="F12" s="151">
        <f>'3剩余财产分配底稿'!G14</f>
        <v>0</v>
      </c>
      <c r="G12" s="152"/>
      <c r="H12" s="25"/>
    </row>
    <row r="13" spans="1:8" s="23" customFormat="1" ht="18" customHeight="1">
      <c r="A13" s="91"/>
      <c r="B13" s="34">
        <v>10</v>
      </c>
      <c r="C13" s="138" t="s">
        <v>259</v>
      </c>
      <c r="D13" s="145"/>
      <c r="E13" s="139"/>
      <c r="F13" s="151">
        <f>'3剩余财产分配底稿'!G15</f>
        <v>0</v>
      </c>
      <c r="G13" s="152"/>
      <c r="H13" s="27"/>
    </row>
    <row r="14" spans="1:8" s="23" customFormat="1" ht="18" customHeight="1">
      <c r="A14" s="91"/>
      <c r="B14" s="34">
        <v>11</v>
      </c>
      <c r="C14" s="138" t="s">
        <v>260</v>
      </c>
      <c r="D14" s="145"/>
      <c r="E14" s="139"/>
      <c r="F14" s="151">
        <f>'3剩余财产分配底稿'!G16</f>
        <v>0</v>
      </c>
      <c r="G14" s="152"/>
      <c r="H14" s="25"/>
    </row>
    <row r="15" spans="1:8" s="23" customFormat="1" ht="18" customHeight="1">
      <c r="A15" s="92"/>
      <c r="B15" s="34">
        <v>12</v>
      </c>
      <c r="C15" s="138" t="s">
        <v>374</v>
      </c>
      <c r="D15" s="145"/>
      <c r="E15" s="139"/>
      <c r="F15" s="151">
        <f>'3剩余财产分配底稿'!G17</f>
        <v>0</v>
      </c>
      <c r="G15" s="152"/>
      <c r="H15" s="25"/>
    </row>
    <row r="16" spans="1:9" ht="42.75" customHeight="1">
      <c r="A16" s="148" t="s">
        <v>261</v>
      </c>
      <c r="B16" s="34"/>
      <c r="C16" s="33" t="s">
        <v>262</v>
      </c>
      <c r="D16" s="35" t="s">
        <v>263</v>
      </c>
      <c r="E16" s="36" t="s">
        <v>264</v>
      </c>
      <c r="F16" s="35" t="s">
        <v>240</v>
      </c>
      <c r="G16" s="35" t="s">
        <v>241</v>
      </c>
      <c r="H16" s="4"/>
      <c r="I16" s="4"/>
    </row>
    <row r="17" spans="1:9" ht="18" customHeight="1">
      <c r="A17" s="149"/>
      <c r="B17" s="34">
        <v>13</v>
      </c>
      <c r="C17" s="80">
        <f>'3剩余财产分配底稿'!C20</f>
        <v>0</v>
      </c>
      <c r="D17" s="81">
        <f>'3剩余财产分配底稿'!D20</f>
        <v>0</v>
      </c>
      <c r="E17" s="53">
        <f>'3剩余财产分配底稿'!E20</f>
        <v>0</v>
      </c>
      <c r="F17" s="37">
        <f>'3剩余财产分配底稿'!F20</f>
        <v>0</v>
      </c>
      <c r="G17" s="53">
        <f>'3剩余财产分配底稿'!H20</f>
        <v>0</v>
      </c>
      <c r="H17" s="4"/>
      <c r="I17" s="4"/>
    </row>
    <row r="18" spans="1:9" ht="18" customHeight="1">
      <c r="A18" s="149"/>
      <c r="B18" s="34">
        <v>14</v>
      </c>
      <c r="C18" s="80">
        <f>'3剩余财产分配底稿'!C21</f>
        <v>0</v>
      </c>
      <c r="D18" s="81">
        <f>'3剩余财产分配底稿'!D21</f>
        <v>0</v>
      </c>
      <c r="E18" s="53">
        <f>'3剩余财产分配底稿'!E21</f>
        <v>0</v>
      </c>
      <c r="F18" s="37">
        <f>'3剩余财产分配底稿'!F21</f>
        <v>0</v>
      </c>
      <c r="G18" s="53">
        <f>'3剩余财产分配底稿'!H21</f>
        <v>0</v>
      </c>
      <c r="H18" s="4"/>
      <c r="I18" s="4"/>
    </row>
    <row r="19" spans="1:9" ht="18" customHeight="1">
      <c r="A19" s="149"/>
      <c r="B19" s="34">
        <v>15</v>
      </c>
      <c r="C19" s="80">
        <f>'3剩余财产分配底稿'!C22</f>
        <v>0</v>
      </c>
      <c r="D19" s="81">
        <f>'3剩余财产分配底稿'!D22</f>
        <v>0</v>
      </c>
      <c r="E19" s="53">
        <f>'3剩余财产分配底稿'!E22</f>
        <v>0</v>
      </c>
      <c r="F19" s="37">
        <f>'3剩余财产分配底稿'!F22</f>
        <v>0</v>
      </c>
      <c r="G19" s="53">
        <f>'3剩余财产分配底稿'!H22</f>
        <v>0</v>
      </c>
      <c r="H19" s="4"/>
      <c r="I19" s="4"/>
    </row>
    <row r="20" spans="1:9" ht="18" customHeight="1">
      <c r="A20" s="149"/>
      <c r="B20" s="34">
        <v>16</v>
      </c>
      <c r="C20" s="80">
        <f>'3剩余财产分配底稿'!C23</f>
        <v>0</v>
      </c>
      <c r="D20" s="81">
        <f>'3剩余财产分配底稿'!D23</f>
        <v>0</v>
      </c>
      <c r="E20" s="53">
        <f>'3剩余财产分配底稿'!E23</f>
        <v>0</v>
      </c>
      <c r="F20" s="37">
        <f>'3剩余财产分配底稿'!F23</f>
        <v>0</v>
      </c>
      <c r="G20" s="53">
        <f>'3剩余财产分配底稿'!H23</f>
        <v>0</v>
      </c>
      <c r="H20" s="4"/>
      <c r="I20" s="4"/>
    </row>
    <row r="21" spans="1:9" ht="18" customHeight="1">
      <c r="A21" s="150"/>
      <c r="B21" s="34">
        <v>17</v>
      </c>
      <c r="C21" s="80">
        <f>'3剩余财产分配底稿'!C24</f>
        <v>0</v>
      </c>
      <c r="D21" s="81">
        <f>'3剩余财产分配底稿'!D24</f>
        <v>0</v>
      </c>
      <c r="E21" s="53">
        <f>'3剩余财产分配底稿'!E24</f>
        <v>0</v>
      </c>
      <c r="F21" s="37">
        <f>'3剩余财产分配底稿'!F24</f>
        <v>0</v>
      </c>
      <c r="G21" s="53">
        <f>'3剩余财产分配底稿'!H24</f>
        <v>0</v>
      </c>
      <c r="H21" s="4"/>
      <c r="I21" s="4"/>
    </row>
    <row r="22" spans="1:8" ht="12.75">
      <c r="A22" s="38" t="s">
        <v>265</v>
      </c>
      <c r="B22" s="30"/>
      <c r="C22" s="30"/>
      <c r="D22" s="39"/>
      <c r="E22" s="39" t="s">
        <v>266</v>
      </c>
      <c r="F22" s="30"/>
      <c r="G22" s="38"/>
      <c r="H22" s="28"/>
    </row>
  </sheetData>
  <sheetProtection/>
  <mergeCells count="30">
    <mergeCell ref="A1:G1"/>
    <mergeCell ref="F12:G12"/>
    <mergeCell ref="F13:G13"/>
    <mergeCell ref="F3:G3"/>
    <mergeCell ref="A4:A15"/>
    <mergeCell ref="F4:G4"/>
    <mergeCell ref="F5:G5"/>
    <mergeCell ref="F6:G6"/>
    <mergeCell ref="F7:G7"/>
    <mergeCell ref="C7:E7"/>
    <mergeCell ref="C8:E8"/>
    <mergeCell ref="C9:E9"/>
    <mergeCell ref="F15:G15"/>
    <mergeCell ref="F8:G8"/>
    <mergeCell ref="F14:G14"/>
    <mergeCell ref="F9:G9"/>
    <mergeCell ref="F10:G10"/>
    <mergeCell ref="F11:G11"/>
    <mergeCell ref="C10:E10"/>
    <mergeCell ref="A16:A21"/>
    <mergeCell ref="C15:E15"/>
    <mergeCell ref="C11:E11"/>
    <mergeCell ref="C12:E12"/>
    <mergeCell ref="C13:E13"/>
    <mergeCell ref="C14:E14"/>
    <mergeCell ref="C4:E4"/>
    <mergeCell ref="C5:E5"/>
    <mergeCell ref="C6:E6"/>
    <mergeCell ref="B2:C2"/>
    <mergeCell ref="C3:E3"/>
  </mergeCells>
  <printOptions/>
  <pageMargins left="0.84" right="0.52" top="1" bottom="1" header="0.5" footer="0.5"/>
  <pageSetup horizontalDpi="600" verticalDpi="600" orientation="portrait" paperSize="9" r:id="rId1"/>
</worksheet>
</file>

<file path=xl/worksheets/sheet50.xml><?xml version="1.0" encoding="utf-8"?>
<worksheet xmlns="http://schemas.openxmlformats.org/spreadsheetml/2006/main" xmlns:r="http://schemas.openxmlformats.org/officeDocument/2006/relationships">
  <sheetPr>
    <tabColor indexed="43"/>
  </sheetPr>
  <dimension ref="A1:J38"/>
  <sheetViews>
    <sheetView zoomScalePageLayoutView="0" workbookViewId="0" topLeftCell="A1">
      <selection activeCell="A1" sqref="A1:J1"/>
    </sheetView>
  </sheetViews>
  <sheetFormatPr defaultColWidth="9.00390625" defaultRowHeight="14.25"/>
  <cols>
    <col min="1" max="1" width="4.75390625" style="57" customWidth="1"/>
    <col min="2" max="2" width="5.875" style="0" customWidth="1"/>
    <col min="3" max="3" width="7.375" style="0" customWidth="1"/>
    <col min="4" max="4" width="7.125" style="0" customWidth="1"/>
    <col min="5" max="5" width="9.25390625" style="0" customWidth="1"/>
    <col min="8" max="8" width="9.375" style="0" customWidth="1"/>
  </cols>
  <sheetData>
    <row r="1" spans="1:10" ht="20.25" customHeight="1">
      <c r="A1" s="268" t="s">
        <v>719</v>
      </c>
      <c r="B1" s="268"/>
      <c r="C1" s="268"/>
      <c r="D1" s="268"/>
      <c r="E1" s="268"/>
      <c r="F1" s="268"/>
      <c r="G1" s="268"/>
      <c r="H1" s="268"/>
      <c r="I1" s="268"/>
      <c r="J1" s="268"/>
    </row>
    <row r="2" spans="1:10" ht="36.75" customHeight="1">
      <c r="A2" s="260" t="s">
        <v>418</v>
      </c>
      <c r="B2" s="260"/>
      <c r="C2" s="260"/>
      <c r="D2" s="260"/>
      <c r="E2" s="260"/>
      <c r="F2" s="260"/>
      <c r="G2" s="260"/>
      <c r="H2" s="260"/>
      <c r="I2" s="260"/>
      <c r="J2" s="260"/>
    </row>
    <row r="3" spans="1:10" s="62" customFormat="1" ht="19.5" customHeight="1">
      <c r="A3" s="239" t="s">
        <v>419</v>
      </c>
      <c r="B3" s="240"/>
      <c r="C3" s="255"/>
      <c r="D3" s="256"/>
      <c r="E3" s="58" t="s">
        <v>166</v>
      </c>
      <c r="F3" s="64"/>
      <c r="G3" s="58" t="s">
        <v>167</v>
      </c>
      <c r="H3" s="71"/>
      <c r="I3" s="58" t="s">
        <v>159</v>
      </c>
      <c r="J3" s="59" t="s">
        <v>11</v>
      </c>
    </row>
    <row r="4" spans="1:10" s="62" customFormat="1" ht="23.25" customHeight="1">
      <c r="A4" s="239" t="s">
        <v>745</v>
      </c>
      <c r="B4" s="240"/>
      <c r="C4" s="257"/>
      <c r="D4" s="238"/>
      <c r="E4" s="58" t="s">
        <v>168</v>
      </c>
      <c r="F4" s="64"/>
      <c r="G4" s="58" t="s">
        <v>167</v>
      </c>
      <c r="H4" s="71"/>
      <c r="I4" s="58" t="s">
        <v>169</v>
      </c>
      <c r="J4" s="59"/>
    </row>
    <row r="5" spans="1:10" s="62" customFormat="1" ht="19.5" customHeight="1">
      <c r="A5" s="239" t="s">
        <v>420</v>
      </c>
      <c r="B5" s="240"/>
      <c r="C5" s="237" t="s">
        <v>573</v>
      </c>
      <c r="D5" s="238"/>
      <c r="E5" s="239" t="s">
        <v>422</v>
      </c>
      <c r="F5" s="240"/>
      <c r="G5" s="235" t="str">
        <f>'附2负债'!B11</f>
        <v>应付福利费*</v>
      </c>
      <c r="H5" s="236"/>
      <c r="I5" s="58" t="s">
        <v>381</v>
      </c>
      <c r="J5" s="58" t="s">
        <v>170</v>
      </c>
    </row>
    <row r="6" spans="1:10" s="62" customFormat="1" ht="19.5" customHeight="1">
      <c r="A6" s="258" t="s">
        <v>230</v>
      </c>
      <c r="B6" s="241" t="s">
        <v>229</v>
      </c>
      <c r="C6" s="230"/>
      <c r="D6" s="231"/>
      <c r="E6" s="239" t="s">
        <v>423</v>
      </c>
      <c r="F6" s="240"/>
      <c r="G6" s="239" t="s">
        <v>424</v>
      </c>
      <c r="H6" s="240"/>
      <c r="I6" s="239" t="s">
        <v>746</v>
      </c>
      <c r="J6" s="240"/>
    </row>
    <row r="7" spans="1:10" s="62" customFormat="1" ht="19.5" customHeight="1">
      <c r="A7" s="259"/>
      <c r="B7" s="261"/>
      <c r="C7" s="262"/>
      <c r="D7" s="263"/>
      <c r="E7" s="58" t="s">
        <v>382</v>
      </c>
      <c r="F7" s="58" t="s">
        <v>383</v>
      </c>
      <c r="G7" s="58" t="s">
        <v>382</v>
      </c>
      <c r="H7" s="58" t="s">
        <v>383</v>
      </c>
      <c r="I7" s="58" t="s">
        <v>382</v>
      </c>
      <c r="J7" s="58" t="s">
        <v>383</v>
      </c>
    </row>
    <row r="8" spans="1:10" s="62" customFormat="1" ht="15" customHeight="1">
      <c r="A8" s="59"/>
      <c r="B8" s="241" t="s">
        <v>0</v>
      </c>
      <c r="C8" s="230"/>
      <c r="D8" s="231"/>
      <c r="E8" s="75">
        <f>E9-E10</f>
        <v>0</v>
      </c>
      <c r="F8" s="75"/>
      <c r="G8" s="75">
        <f>G9-G10</f>
        <v>0</v>
      </c>
      <c r="H8" s="75"/>
      <c r="I8" s="75">
        <f>I9-I10</f>
        <v>0</v>
      </c>
      <c r="J8" s="60"/>
    </row>
    <row r="9" spans="1:10" s="62" customFormat="1" ht="15" customHeight="1">
      <c r="A9" s="59"/>
      <c r="B9" s="241" t="s">
        <v>1</v>
      </c>
      <c r="C9" s="230"/>
      <c r="D9" s="231"/>
      <c r="E9" s="76">
        <f>'2负债清偿损益底稿'!D14</f>
        <v>0</v>
      </c>
      <c r="F9" s="60"/>
      <c r="G9" s="76">
        <f>'2负债清偿损益底稿'!F14</f>
        <v>0</v>
      </c>
      <c r="H9" s="60"/>
      <c r="I9" s="76">
        <f>'2负债清偿损益底稿'!H14</f>
        <v>0</v>
      </c>
      <c r="J9" s="60"/>
    </row>
    <row r="10" spans="1:10" s="62" customFormat="1" ht="15" customHeight="1">
      <c r="A10" s="83"/>
      <c r="B10" s="264" t="s">
        <v>387</v>
      </c>
      <c r="C10" s="252"/>
      <c r="D10" s="253"/>
      <c r="E10" s="82">
        <f aca="true" t="shared" si="0" ref="E10:J10">SUM(E12:E31)</f>
        <v>0</v>
      </c>
      <c r="F10" s="82">
        <f t="shared" si="0"/>
        <v>0</v>
      </c>
      <c r="G10" s="82">
        <f t="shared" si="0"/>
        <v>0</v>
      </c>
      <c r="H10" s="82">
        <f t="shared" si="0"/>
        <v>0</v>
      </c>
      <c r="I10" s="82">
        <f t="shared" si="0"/>
        <v>0</v>
      </c>
      <c r="J10" s="82">
        <f t="shared" si="0"/>
        <v>0</v>
      </c>
    </row>
    <row r="11" spans="1:10" s="62" customFormat="1" ht="15" customHeight="1">
      <c r="A11" s="59"/>
      <c r="B11" s="241" t="s">
        <v>426</v>
      </c>
      <c r="C11" s="230"/>
      <c r="D11" s="231"/>
      <c r="E11" s="60"/>
      <c r="F11" s="60"/>
      <c r="G11" s="60"/>
      <c r="H11" s="60"/>
      <c r="I11" s="60"/>
      <c r="J11" s="60"/>
    </row>
    <row r="12" spans="1:10" s="62" customFormat="1" ht="15" customHeight="1">
      <c r="A12" s="59">
        <v>1</v>
      </c>
      <c r="B12" s="265"/>
      <c r="C12" s="233"/>
      <c r="D12" s="234"/>
      <c r="E12" s="66"/>
      <c r="F12" s="66"/>
      <c r="G12" s="66"/>
      <c r="H12" s="66"/>
      <c r="I12" s="66"/>
      <c r="J12" s="66"/>
    </row>
    <row r="13" spans="1:10" s="62" customFormat="1" ht="15" customHeight="1">
      <c r="A13" s="59">
        <v>2</v>
      </c>
      <c r="B13" s="265"/>
      <c r="C13" s="233"/>
      <c r="D13" s="234"/>
      <c r="E13" s="66"/>
      <c r="F13" s="66"/>
      <c r="G13" s="66"/>
      <c r="H13" s="66"/>
      <c r="I13" s="66"/>
      <c r="J13" s="66"/>
    </row>
    <row r="14" spans="1:10" s="62" customFormat="1" ht="15" customHeight="1">
      <c r="A14" s="59">
        <v>3</v>
      </c>
      <c r="B14" s="232"/>
      <c r="C14" s="233"/>
      <c r="D14" s="234"/>
      <c r="E14" s="66"/>
      <c r="F14" s="66"/>
      <c r="G14" s="67"/>
      <c r="H14" s="66"/>
      <c r="I14" s="66"/>
      <c r="J14" s="66"/>
    </row>
    <row r="15" spans="1:10" s="62" customFormat="1" ht="15" customHeight="1">
      <c r="A15" s="59">
        <v>4</v>
      </c>
      <c r="B15" s="232"/>
      <c r="C15" s="233"/>
      <c r="D15" s="234"/>
      <c r="E15" s="66"/>
      <c r="F15" s="66"/>
      <c r="G15" s="66"/>
      <c r="H15" s="66"/>
      <c r="I15" s="66"/>
      <c r="J15" s="66"/>
    </row>
    <row r="16" spans="1:10" s="62" customFormat="1" ht="15" customHeight="1">
      <c r="A16" s="59">
        <v>5</v>
      </c>
      <c r="B16" s="232"/>
      <c r="C16" s="233"/>
      <c r="D16" s="234"/>
      <c r="E16" s="66"/>
      <c r="F16" s="66"/>
      <c r="G16" s="66"/>
      <c r="H16" s="66"/>
      <c r="I16" s="66"/>
      <c r="J16" s="66"/>
    </row>
    <row r="17" spans="1:10" s="62" customFormat="1" ht="15" customHeight="1">
      <c r="A17" s="59">
        <v>6</v>
      </c>
      <c r="B17" s="232"/>
      <c r="C17" s="233"/>
      <c r="D17" s="234"/>
      <c r="E17" s="66"/>
      <c r="F17" s="66"/>
      <c r="G17" s="66"/>
      <c r="H17" s="66"/>
      <c r="I17" s="66"/>
      <c r="J17" s="66"/>
    </row>
    <row r="18" spans="1:10" s="62" customFormat="1" ht="15" customHeight="1">
      <c r="A18" s="59">
        <v>7</v>
      </c>
      <c r="B18" s="232"/>
      <c r="C18" s="233"/>
      <c r="D18" s="234"/>
      <c r="E18" s="66"/>
      <c r="F18" s="66"/>
      <c r="G18" s="66"/>
      <c r="H18" s="66"/>
      <c r="I18" s="66"/>
      <c r="J18" s="66"/>
    </row>
    <row r="19" spans="1:10" s="62" customFormat="1" ht="15" customHeight="1">
      <c r="A19" s="59">
        <v>8</v>
      </c>
      <c r="B19" s="232"/>
      <c r="C19" s="233"/>
      <c r="D19" s="234"/>
      <c r="E19" s="66"/>
      <c r="F19" s="66"/>
      <c r="G19" s="66"/>
      <c r="H19" s="66"/>
      <c r="I19" s="66"/>
      <c r="J19" s="66"/>
    </row>
    <row r="20" spans="1:10" s="62" customFormat="1" ht="15" customHeight="1">
      <c r="A20" s="59">
        <v>9</v>
      </c>
      <c r="B20" s="232"/>
      <c r="C20" s="233"/>
      <c r="D20" s="234"/>
      <c r="E20" s="66"/>
      <c r="F20" s="66"/>
      <c r="G20" s="66"/>
      <c r="H20" s="66"/>
      <c r="I20" s="66"/>
      <c r="J20" s="66"/>
    </row>
    <row r="21" spans="1:10" s="62" customFormat="1" ht="15" customHeight="1">
      <c r="A21" s="59">
        <v>10</v>
      </c>
      <c r="B21" s="232"/>
      <c r="C21" s="233"/>
      <c r="D21" s="234"/>
      <c r="E21" s="66"/>
      <c r="F21" s="66"/>
      <c r="G21" s="66"/>
      <c r="H21" s="66"/>
      <c r="I21" s="66"/>
      <c r="J21" s="66"/>
    </row>
    <row r="22" spans="1:10" s="62" customFormat="1" ht="15" customHeight="1">
      <c r="A22" s="59">
        <v>11</v>
      </c>
      <c r="B22" s="229"/>
      <c r="C22" s="230"/>
      <c r="D22" s="231"/>
      <c r="E22" s="68"/>
      <c r="F22" s="68"/>
      <c r="G22" s="68"/>
      <c r="H22" s="68"/>
      <c r="I22" s="68"/>
      <c r="J22" s="68"/>
    </row>
    <row r="23" spans="1:10" s="62" customFormat="1" ht="15" customHeight="1">
      <c r="A23" s="59">
        <v>12</v>
      </c>
      <c r="B23" s="229"/>
      <c r="C23" s="230"/>
      <c r="D23" s="231"/>
      <c r="E23" s="68"/>
      <c r="F23" s="68"/>
      <c r="G23" s="68"/>
      <c r="H23" s="68"/>
      <c r="I23" s="68"/>
      <c r="J23" s="68"/>
    </row>
    <row r="24" spans="1:10" s="62" customFormat="1" ht="15" customHeight="1">
      <c r="A24" s="59">
        <v>13</v>
      </c>
      <c r="B24" s="229"/>
      <c r="C24" s="230"/>
      <c r="D24" s="231"/>
      <c r="E24" s="68"/>
      <c r="F24" s="68"/>
      <c r="G24" s="69"/>
      <c r="H24" s="68"/>
      <c r="I24" s="68"/>
      <c r="J24" s="68"/>
    </row>
    <row r="25" spans="1:10" s="62" customFormat="1" ht="15" customHeight="1">
      <c r="A25" s="59">
        <v>14</v>
      </c>
      <c r="B25" s="229"/>
      <c r="C25" s="230"/>
      <c r="D25" s="231"/>
      <c r="E25" s="68"/>
      <c r="F25" s="68"/>
      <c r="G25" s="68"/>
      <c r="H25" s="68"/>
      <c r="I25" s="68"/>
      <c r="J25" s="68"/>
    </row>
    <row r="26" spans="1:10" s="62" customFormat="1" ht="15" customHeight="1">
      <c r="A26" s="59">
        <v>15</v>
      </c>
      <c r="B26" s="229"/>
      <c r="C26" s="230"/>
      <c r="D26" s="231"/>
      <c r="E26" s="68"/>
      <c r="F26" s="68"/>
      <c r="G26" s="68"/>
      <c r="H26" s="68"/>
      <c r="I26" s="68"/>
      <c r="J26" s="68"/>
    </row>
    <row r="27" spans="1:10" s="62" customFormat="1" ht="15" customHeight="1">
      <c r="A27" s="59">
        <v>16</v>
      </c>
      <c r="B27" s="229"/>
      <c r="C27" s="230"/>
      <c r="D27" s="231"/>
      <c r="E27" s="68"/>
      <c r="F27" s="68"/>
      <c r="G27" s="68"/>
      <c r="H27" s="68"/>
      <c r="I27" s="68"/>
      <c r="J27" s="68"/>
    </row>
    <row r="28" spans="1:10" s="62" customFormat="1" ht="15" customHeight="1">
      <c r="A28" s="59">
        <v>17</v>
      </c>
      <c r="B28" s="229"/>
      <c r="C28" s="230"/>
      <c r="D28" s="231"/>
      <c r="E28" s="68"/>
      <c r="F28" s="68"/>
      <c r="G28" s="68"/>
      <c r="H28" s="68"/>
      <c r="I28" s="68"/>
      <c r="J28" s="68"/>
    </row>
    <row r="29" spans="1:10" s="62" customFormat="1" ht="15" customHeight="1">
      <c r="A29" s="59">
        <v>18</v>
      </c>
      <c r="B29" s="229"/>
      <c r="C29" s="230"/>
      <c r="D29" s="231"/>
      <c r="E29" s="68"/>
      <c r="F29" s="68"/>
      <c r="G29" s="68"/>
      <c r="H29" s="68"/>
      <c r="I29" s="68"/>
      <c r="J29" s="68"/>
    </row>
    <row r="30" spans="1:10" s="62" customFormat="1" ht="15" customHeight="1">
      <c r="A30" s="59">
        <v>19</v>
      </c>
      <c r="B30" s="229"/>
      <c r="C30" s="230"/>
      <c r="D30" s="231"/>
      <c r="E30" s="68"/>
      <c r="F30" s="68"/>
      <c r="G30" s="68"/>
      <c r="H30" s="68"/>
      <c r="I30" s="68"/>
      <c r="J30" s="68"/>
    </row>
    <row r="31" spans="1:10" s="62" customFormat="1" ht="15" customHeight="1">
      <c r="A31" s="63">
        <v>20</v>
      </c>
      <c r="B31" s="229"/>
      <c r="C31" s="230"/>
      <c r="D31" s="231"/>
      <c r="E31" s="70"/>
      <c r="F31" s="70"/>
      <c r="G31" s="70"/>
      <c r="H31" s="70"/>
      <c r="I31" s="70"/>
      <c r="J31" s="70"/>
    </row>
    <row r="32" spans="1:10" s="62" customFormat="1" ht="19.5" customHeight="1">
      <c r="A32" s="248" t="s">
        <v>189</v>
      </c>
      <c r="B32" s="249"/>
      <c r="C32" s="249"/>
      <c r="D32" s="249"/>
      <c r="E32" s="249"/>
      <c r="F32" s="249"/>
      <c r="G32" s="249"/>
      <c r="H32" s="249"/>
      <c r="I32" s="249"/>
      <c r="J32" s="250"/>
    </row>
    <row r="33" spans="1:10" s="62" customFormat="1" ht="19.5" customHeight="1">
      <c r="A33" s="245"/>
      <c r="B33" s="246"/>
      <c r="C33" s="246"/>
      <c r="D33" s="246"/>
      <c r="E33" s="246"/>
      <c r="F33" s="246"/>
      <c r="G33" s="246"/>
      <c r="H33" s="246"/>
      <c r="I33" s="246"/>
      <c r="J33" s="247"/>
    </row>
    <row r="34" spans="1:10" s="62" customFormat="1" ht="19.5" customHeight="1">
      <c r="A34" s="248" t="s">
        <v>375</v>
      </c>
      <c r="B34" s="249"/>
      <c r="C34" s="249"/>
      <c r="D34" s="249"/>
      <c r="E34" s="249"/>
      <c r="F34" s="249"/>
      <c r="G34" s="249"/>
      <c r="H34" s="249"/>
      <c r="I34" s="249"/>
      <c r="J34" s="250"/>
    </row>
    <row r="35" spans="1:10" s="62" customFormat="1" ht="19.5" customHeight="1">
      <c r="A35" s="242"/>
      <c r="B35" s="243"/>
      <c r="C35" s="243"/>
      <c r="D35" s="243"/>
      <c r="E35" s="243"/>
      <c r="F35" s="243"/>
      <c r="G35" s="243"/>
      <c r="H35" s="243"/>
      <c r="I35" s="243"/>
      <c r="J35" s="244"/>
    </row>
    <row r="36" s="62" customFormat="1" ht="15.75">
      <c r="A36" s="61"/>
    </row>
    <row r="37" s="62" customFormat="1" ht="15.75">
      <c r="A37" s="61"/>
    </row>
    <row r="38" spans="1:10" ht="15.75">
      <c r="A38" s="61"/>
      <c r="B38" s="62"/>
      <c r="C38" s="62"/>
      <c r="D38" s="62"/>
      <c r="E38" s="62"/>
      <c r="F38" s="62"/>
      <c r="G38" s="62"/>
      <c r="H38" s="62"/>
      <c r="I38" s="62"/>
      <c r="J38" s="62"/>
    </row>
  </sheetData>
  <sheetProtection/>
  <mergeCells count="43">
    <mergeCell ref="A1:J1"/>
    <mergeCell ref="B14:D14"/>
    <mergeCell ref="A32:J32"/>
    <mergeCell ref="B18:D18"/>
    <mergeCell ref="B19:D19"/>
    <mergeCell ref="B20:D20"/>
    <mergeCell ref="B15:D15"/>
    <mergeCell ref="B16:D16"/>
    <mergeCell ref="B17:D17"/>
    <mergeCell ref="B27:D27"/>
    <mergeCell ref="A35:J35"/>
    <mergeCell ref="B21:D21"/>
    <mergeCell ref="B24:D24"/>
    <mergeCell ref="B25:D25"/>
    <mergeCell ref="B26:D26"/>
    <mergeCell ref="B31:D31"/>
    <mergeCell ref="B23:D23"/>
    <mergeCell ref="A2:J2"/>
    <mergeCell ref="I6:J6"/>
    <mergeCell ref="A3:B3"/>
    <mergeCell ref="A4:B4"/>
    <mergeCell ref="B6:D7"/>
    <mergeCell ref="C5:D5"/>
    <mergeCell ref="E6:F6"/>
    <mergeCell ref="G5:H5"/>
    <mergeCell ref="A5:B5"/>
    <mergeCell ref="C3:D3"/>
    <mergeCell ref="C4:D4"/>
    <mergeCell ref="A34:J34"/>
    <mergeCell ref="A6:A7"/>
    <mergeCell ref="B13:D13"/>
    <mergeCell ref="B29:D29"/>
    <mergeCell ref="B30:D30"/>
    <mergeCell ref="B11:D11"/>
    <mergeCell ref="B12:D12"/>
    <mergeCell ref="B28:D28"/>
    <mergeCell ref="G6:H6"/>
    <mergeCell ref="B10:D10"/>
    <mergeCell ref="A33:J33"/>
    <mergeCell ref="E5:F5"/>
    <mergeCell ref="B22:D22"/>
    <mergeCell ref="B8:D8"/>
    <mergeCell ref="B9:D9"/>
  </mergeCells>
  <hyperlinks>
    <hyperlink ref="A1:J1" location="'2负债清偿损益底稿'!A1" display="返回负债清偿损益明细表工作底稿"/>
  </hyperlinks>
  <printOptions/>
  <pageMargins left="0.75" right="0.41" top="1" bottom="1" header="0.5" footer="0.5"/>
  <pageSetup horizontalDpi="600" verticalDpi="600" orientation="portrait" paperSize="9" r:id="rId1"/>
</worksheet>
</file>

<file path=xl/worksheets/sheet51.xml><?xml version="1.0" encoding="utf-8"?>
<worksheet xmlns="http://schemas.openxmlformats.org/spreadsheetml/2006/main" xmlns:r="http://schemas.openxmlformats.org/officeDocument/2006/relationships">
  <sheetPr>
    <tabColor indexed="43"/>
  </sheetPr>
  <dimension ref="A1:J38"/>
  <sheetViews>
    <sheetView zoomScalePageLayoutView="0" workbookViewId="0" topLeftCell="A1">
      <selection activeCell="A1" sqref="A1:J1"/>
    </sheetView>
  </sheetViews>
  <sheetFormatPr defaultColWidth="9.00390625" defaultRowHeight="14.25"/>
  <cols>
    <col min="1" max="1" width="4.75390625" style="57" customWidth="1"/>
    <col min="2" max="2" width="5.875" style="0" customWidth="1"/>
    <col min="3" max="3" width="7.375" style="0" customWidth="1"/>
    <col min="4" max="4" width="7.125" style="0" customWidth="1"/>
    <col min="5" max="5" width="9.25390625" style="0" customWidth="1"/>
    <col min="8" max="8" width="9.375" style="0" customWidth="1"/>
  </cols>
  <sheetData>
    <row r="1" spans="1:10" ht="20.25" customHeight="1">
      <c r="A1" s="268" t="s">
        <v>719</v>
      </c>
      <c r="B1" s="268"/>
      <c r="C1" s="268"/>
      <c r="D1" s="268"/>
      <c r="E1" s="268"/>
      <c r="F1" s="268"/>
      <c r="G1" s="268"/>
      <c r="H1" s="268"/>
      <c r="I1" s="268"/>
      <c r="J1" s="268"/>
    </row>
    <row r="2" spans="1:10" ht="36.75" customHeight="1">
      <c r="A2" s="260" t="s">
        <v>12</v>
      </c>
      <c r="B2" s="260"/>
      <c r="C2" s="260"/>
      <c r="D2" s="260"/>
      <c r="E2" s="260"/>
      <c r="F2" s="260"/>
      <c r="G2" s="260"/>
      <c r="H2" s="260"/>
      <c r="I2" s="260"/>
      <c r="J2" s="260"/>
    </row>
    <row r="3" spans="1:10" s="62" customFormat="1" ht="19.5" customHeight="1">
      <c r="A3" s="239" t="s">
        <v>13</v>
      </c>
      <c r="B3" s="240"/>
      <c r="C3" s="255"/>
      <c r="D3" s="256"/>
      <c r="E3" s="58" t="s">
        <v>166</v>
      </c>
      <c r="F3" s="64"/>
      <c r="G3" s="58" t="s">
        <v>167</v>
      </c>
      <c r="H3" s="71"/>
      <c r="I3" s="58" t="s">
        <v>159</v>
      </c>
      <c r="J3" s="59" t="s">
        <v>129</v>
      </c>
    </row>
    <row r="4" spans="1:10" s="62" customFormat="1" ht="23.25" customHeight="1">
      <c r="A4" s="239" t="s">
        <v>14</v>
      </c>
      <c r="B4" s="240"/>
      <c r="C4" s="257"/>
      <c r="D4" s="238"/>
      <c r="E4" s="58" t="s">
        <v>168</v>
      </c>
      <c r="F4" s="64"/>
      <c r="G4" s="58" t="s">
        <v>167</v>
      </c>
      <c r="H4" s="71"/>
      <c r="I4" s="58" t="s">
        <v>169</v>
      </c>
      <c r="J4" s="59"/>
    </row>
    <row r="5" spans="1:10" s="62" customFormat="1" ht="19.5" customHeight="1">
      <c r="A5" s="239" t="s">
        <v>15</v>
      </c>
      <c r="B5" s="240"/>
      <c r="C5" s="237" t="s">
        <v>573</v>
      </c>
      <c r="D5" s="238"/>
      <c r="E5" s="239" t="s">
        <v>16</v>
      </c>
      <c r="F5" s="240"/>
      <c r="G5" s="235" t="str">
        <f>'附2负债'!B12</f>
        <v>应交税费</v>
      </c>
      <c r="H5" s="236"/>
      <c r="I5" s="58" t="s">
        <v>381</v>
      </c>
      <c r="J5" s="58" t="s">
        <v>170</v>
      </c>
    </row>
    <row r="6" spans="1:10" s="62" customFormat="1" ht="19.5" customHeight="1">
      <c r="A6" s="258" t="s">
        <v>230</v>
      </c>
      <c r="B6" s="241" t="s">
        <v>229</v>
      </c>
      <c r="C6" s="230"/>
      <c r="D6" s="231"/>
      <c r="E6" s="239" t="s">
        <v>17</v>
      </c>
      <c r="F6" s="240"/>
      <c r="G6" s="239" t="s">
        <v>18</v>
      </c>
      <c r="H6" s="240"/>
      <c r="I6" s="239" t="s">
        <v>19</v>
      </c>
      <c r="J6" s="240"/>
    </row>
    <row r="7" spans="1:10" s="62" customFormat="1" ht="19.5" customHeight="1">
      <c r="A7" s="259"/>
      <c r="B7" s="261"/>
      <c r="C7" s="262"/>
      <c r="D7" s="263"/>
      <c r="E7" s="58" t="s">
        <v>382</v>
      </c>
      <c r="F7" s="58" t="s">
        <v>383</v>
      </c>
      <c r="G7" s="58" t="s">
        <v>382</v>
      </c>
      <c r="H7" s="58" t="s">
        <v>383</v>
      </c>
      <c r="I7" s="58" t="s">
        <v>382</v>
      </c>
      <c r="J7" s="58" t="s">
        <v>383</v>
      </c>
    </row>
    <row r="8" spans="1:10" s="62" customFormat="1" ht="15" customHeight="1">
      <c r="A8" s="59"/>
      <c r="B8" s="241" t="s">
        <v>20</v>
      </c>
      <c r="C8" s="230"/>
      <c r="D8" s="231"/>
      <c r="E8" s="75">
        <f>E9-E10</f>
        <v>0</v>
      </c>
      <c r="F8" s="75"/>
      <c r="G8" s="75">
        <f>G9-G10</f>
        <v>0</v>
      </c>
      <c r="H8" s="75"/>
      <c r="I8" s="75">
        <f>I9-I10</f>
        <v>0</v>
      </c>
      <c r="J8" s="60"/>
    </row>
    <row r="9" spans="1:10" s="62" customFormat="1" ht="15" customHeight="1">
      <c r="A9" s="59"/>
      <c r="B9" s="241" t="s">
        <v>21</v>
      </c>
      <c r="C9" s="230"/>
      <c r="D9" s="231"/>
      <c r="E9" s="76">
        <f>'2负债清偿损益底稿'!D15</f>
        <v>0</v>
      </c>
      <c r="F9" s="60"/>
      <c r="G9" s="76">
        <f>'2负债清偿损益底稿'!F15</f>
        <v>0</v>
      </c>
      <c r="H9" s="60"/>
      <c r="I9" s="76">
        <f>'2负债清偿损益底稿'!H15</f>
        <v>0</v>
      </c>
      <c r="J9" s="60"/>
    </row>
    <row r="10" spans="1:10" s="62" customFormat="1" ht="15" customHeight="1">
      <c r="A10" s="83"/>
      <c r="B10" s="264" t="s">
        <v>387</v>
      </c>
      <c r="C10" s="252"/>
      <c r="D10" s="253"/>
      <c r="E10" s="82">
        <f aca="true" t="shared" si="0" ref="E10:J10">SUM(E12:E31)</f>
        <v>0</v>
      </c>
      <c r="F10" s="82">
        <f t="shared" si="0"/>
        <v>0</v>
      </c>
      <c r="G10" s="82">
        <f t="shared" si="0"/>
        <v>0</v>
      </c>
      <c r="H10" s="82">
        <f t="shared" si="0"/>
        <v>0</v>
      </c>
      <c r="I10" s="82">
        <f t="shared" si="0"/>
        <v>0</v>
      </c>
      <c r="J10" s="82">
        <f t="shared" si="0"/>
        <v>0</v>
      </c>
    </row>
    <row r="11" spans="1:10" s="62" customFormat="1" ht="15" customHeight="1">
      <c r="A11" s="59"/>
      <c r="B11" s="241" t="s">
        <v>22</v>
      </c>
      <c r="C11" s="230"/>
      <c r="D11" s="231"/>
      <c r="E11" s="60"/>
      <c r="F11" s="60"/>
      <c r="G11" s="60"/>
      <c r="H11" s="60"/>
      <c r="I11" s="60"/>
      <c r="J11" s="60"/>
    </row>
    <row r="12" spans="1:10" s="62" customFormat="1" ht="15" customHeight="1">
      <c r="A12" s="59">
        <v>1</v>
      </c>
      <c r="B12" s="265"/>
      <c r="C12" s="233"/>
      <c r="D12" s="234"/>
      <c r="E12" s="66"/>
      <c r="F12" s="66"/>
      <c r="G12" s="66"/>
      <c r="H12" s="66"/>
      <c r="I12" s="66"/>
      <c r="J12" s="66"/>
    </row>
    <row r="13" spans="1:10" s="62" customFormat="1" ht="15" customHeight="1">
      <c r="A13" s="59">
        <v>2</v>
      </c>
      <c r="B13" s="265"/>
      <c r="C13" s="233"/>
      <c r="D13" s="234"/>
      <c r="E13" s="66"/>
      <c r="F13" s="66"/>
      <c r="G13" s="66"/>
      <c r="H13" s="66"/>
      <c r="I13" s="66"/>
      <c r="J13" s="66"/>
    </row>
    <row r="14" spans="1:10" s="62" customFormat="1" ht="15" customHeight="1">
      <c r="A14" s="59">
        <v>3</v>
      </c>
      <c r="B14" s="232"/>
      <c r="C14" s="233"/>
      <c r="D14" s="234"/>
      <c r="E14" s="66"/>
      <c r="F14" s="66"/>
      <c r="G14" s="67"/>
      <c r="H14" s="66"/>
      <c r="I14" s="66"/>
      <c r="J14" s="66"/>
    </row>
    <row r="15" spans="1:10" s="62" customFormat="1" ht="15" customHeight="1">
      <c r="A15" s="59">
        <v>4</v>
      </c>
      <c r="B15" s="232"/>
      <c r="C15" s="233"/>
      <c r="D15" s="234"/>
      <c r="E15" s="66"/>
      <c r="F15" s="66"/>
      <c r="G15" s="66"/>
      <c r="H15" s="66"/>
      <c r="I15" s="66"/>
      <c r="J15" s="66"/>
    </row>
    <row r="16" spans="1:10" s="62" customFormat="1" ht="15" customHeight="1">
      <c r="A16" s="59">
        <v>5</v>
      </c>
      <c r="B16" s="232"/>
      <c r="C16" s="233"/>
      <c r="D16" s="234"/>
      <c r="E16" s="66"/>
      <c r="F16" s="66"/>
      <c r="G16" s="66"/>
      <c r="H16" s="66"/>
      <c r="I16" s="66"/>
      <c r="J16" s="66"/>
    </row>
    <row r="17" spans="1:10" s="62" customFormat="1" ht="15" customHeight="1">
      <c r="A17" s="59">
        <v>6</v>
      </c>
      <c r="B17" s="232"/>
      <c r="C17" s="233"/>
      <c r="D17" s="234"/>
      <c r="E17" s="66"/>
      <c r="F17" s="66"/>
      <c r="G17" s="66"/>
      <c r="H17" s="66"/>
      <c r="I17" s="66"/>
      <c r="J17" s="66"/>
    </row>
    <row r="18" spans="1:10" s="62" customFormat="1" ht="15" customHeight="1">
      <c r="A18" s="59">
        <v>7</v>
      </c>
      <c r="B18" s="232"/>
      <c r="C18" s="233"/>
      <c r="D18" s="234"/>
      <c r="E18" s="66"/>
      <c r="F18" s="66"/>
      <c r="G18" s="66"/>
      <c r="H18" s="66"/>
      <c r="I18" s="66"/>
      <c r="J18" s="66"/>
    </row>
    <row r="19" spans="1:10" s="62" customFormat="1" ht="15" customHeight="1">
      <c r="A19" s="59">
        <v>8</v>
      </c>
      <c r="B19" s="232"/>
      <c r="C19" s="233"/>
      <c r="D19" s="234"/>
      <c r="E19" s="66"/>
      <c r="F19" s="66"/>
      <c r="G19" s="66"/>
      <c r="H19" s="66"/>
      <c r="I19" s="66"/>
      <c r="J19" s="66"/>
    </row>
    <row r="20" spans="1:10" s="62" customFormat="1" ht="15" customHeight="1">
      <c r="A20" s="59">
        <v>9</v>
      </c>
      <c r="B20" s="232"/>
      <c r="C20" s="233"/>
      <c r="D20" s="234"/>
      <c r="E20" s="66"/>
      <c r="F20" s="66"/>
      <c r="G20" s="66"/>
      <c r="H20" s="66"/>
      <c r="I20" s="66"/>
      <c r="J20" s="66"/>
    </row>
    <row r="21" spans="1:10" s="62" customFormat="1" ht="15" customHeight="1">
      <c r="A21" s="59">
        <v>10</v>
      </c>
      <c r="B21" s="232"/>
      <c r="C21" s="233"/>
      <c r="D21" s="234"/>
      <c r="E21" s="66"/>
      <c r="F21" s="66"/>
      <c r="G21" s="66"/>
      <c r="H21" s="66"/>
      <c r="I21" s="66"/>
      <c r="J21" s="66"/>
    </row>
    <row r="22" spans="1:10" s="62" customFormat="1" ht="15" customHeight="1">
      <c r="A22" s="59">
        <v>11</v>
      </c>
      <c r="B22" s="229"/>
      <c r="C22" s="230"/>
      <c r="D22" s="231"/>
      <c r="E22" s="68"/>
      <c r="F22" s="68"/>
      <c r="G22" s="68"/>
      <c r="H22" s="68"/>
      <c r="I22" s="68"/>
      <c r="J22" s="68"/>
    </row>
    <row r="23" spans="1:10" s="62" customFormat="1" ht="15" customHeight="1">
      <c r="A23" s="59">
        <v>12</v>
      </c>
      <c r="B23" s="229"/>
      <c r="C23" s="230"/>
      <c r="D23" s="231"/>
      <c r="E23" s="68"/>
      <c r="F23" s="68"/>
      <c r="G23" s="68"/>
      <c r="H23" s="68"/>
      <c r="I23" s="68"/>
      <c r="J23" s="68"/>
    </row>
    <row r="24" spans="1:10" s="62" customFormat="1" ht="15" customHeight="1">
      <c r="A24" s="59">
        <v>13</v>
      </c>
      <c r="B24" s="229"/>
      <c r="C24" s="230"/>
      <c r="D24" s="231"/>
      <c r="E24" s="68"/>
      <c r="F24" s="68"/>
      <c r="G24" s="69"/>
      <c r="H24" s="68"/>
      <c r="I24" s="68"/>
      <c r="J24" s="68"/>
    </row>
    <row r="25" spans="1:10" s="62" customFormat="1" ht="15" customHeight="1">
      <c r="A25" s="59">
        <v>14</v>
      </c>
      <c r="B25" s="229"/>
      <c r="C25" s="230"/>
      <c r="D25" s="231"/>
      <c r="E25" s="68"/>
      <c r="F25" s="68"/>
      <c r="G25" s="68"/>
      <c r="H25" s="68"/>
      <c r="I25" s="68"/>
      <c r="J25" s="68"/>
    </row>
    <row r="26" spans="1:10" s="62" customFormat="1" ht="15" customHeight="1">
      <c r="A26" s="59">
        <v>15</v>
      </c>
      <c r="B26" s="229"/>
      <c r="C26" s="230"/>
      <c r="D26" s="231"/>
      <c r="E26" s="68"/>
      <c r="F26" s="68"/>
      <c r="G26" s="68"/>
      <c r="H26" s="68"/>
      <c r="I26" s="68"/>
      <c r="J26" s="68"/>
    </row>
    <row r="27" spans="1:10" s="62" customFormat="1" ht="15" customHeight="1">
      <c r="A27" s="59">
        <v>16</v>
      </c>
      <c r="B27" s="229"/>
      <c r="C27" s="230"/>
      <c r="D27" s="231"/>
      <c r="E27" s="68"/>
      <c r="F27" s="68"/>
      <c r="G27" s="68"/>
      <c r="H27" s="68"/>
      <c r="I27" s="68"/>
      <c r="J27" s="68"/>
    </row>
    <row r="28" spans="1:10" s="62" customFormat="1" ht="15" customHeight="1">
      <c r="A28" s="59">
        <v>17</v>
      </c>
      <c r="B28" s="229"/>
      <c r="C28" s="230"/>
      <c r="D28" s="231"/>
      <c r="E28" s="68"/>
      <c r="F28" s="68"/>
      <c r="G28" s="68"/>
      <c r="H28" s="68"/>
      <c r="I28" s="68"/>
      <c r="J28" s="68"/>
    </row>
    <row r="29" spans="1:10" s="62" customFormat="1" ht="15" customHeight="1">
      <c r="A29" s="59">
        <v>18</v>
      </c>
      <c r="B29" s="229"/>
      <c r="C29" s="230"/>
      <c r="D29" s="231"/>
      <c r="E29" s="68"/>
      <c r="F29" s="68"/>
      <c r="G29" s="68"/>
      <c r="H29" s="68"/>
      <c r="I29" s="68"/>
      <c r="J29" s="68"/>
    </row>
    <row r="30" spans="1:10" s="62" customFormat="1" ht="15" customHeight="1">
      <c r="A30" s="59">
        <v>19</v>
      </c>
      <c r="B30" s="229"/>
      <c r="C30" s="230"/>
      <c r="D30" s="231"/>
      <c r="E30" s="68"/>
      <c r="F30" s="68"/>
      <c r="G30" s="68"/>
      <c r="H30" s="68"/>
      <c r="I30" s="68"/>
      <c r="J30" s="68"/>
    </row>
    <row r="31" spans="1:10" s="62" customFormat="1" ht="15" customHeight="1">
      <c r="A31" s="63">
        <v>20</v>
      </c>
      <c r="B31" s="229"/>
      <c r="C31" s="230"/>
      <c r="D31" s="231"/>
      <c r="E31" s="70"/>
      <c r="F31" s="70"/>
      <c r="G31" s="70"/>
      <c r="H31" s="70"/>
      <c r="I31" s="70"/>
      <c r="J31" s="70"/>
    </row>
    <row r="32" spans="1:10" s="62" customFormat="1" ht="19.5" customHeight="1">
      <c r="A32" s="248" t="s">
        <v>189</v>
      </c>
      <c r="B32" s="249"/>
      <c r="C32" s="249"/>
      <c r="D32" s="249"/>
      <c r="E32" s="249"/>
      <c r="F32" s="249"/>
      <c r="G32" s="249"/>
      <c r="H32" s="249"/>
      <c r="I32" s="249"/>
      <c r="J32" s="250"/>
    </row>
    <row r="33" spans="1:10" s="62" customFormat="1" ht="19.5" customHeight="1">
      <c r="A33" s="245"/>
      <c r="B33" s="246"/>
      <c r="C33" s="246"/>
      <c r="D33" s="246"/>
      <c r="E33" s="246"/>
      <c r="F33" s="246"/>
      <c r="G33" s="246"/>
      <c r="H33" s="246"/>
      <c r="I33" s="246"/>
      <c r="J33" s="247"/>
    </row>
    <row r="34" spans="1:10" s="62" customFormat="1" ht="19.5" customHeight="1">
      <c r="A34" s="248" t="s">
        <v>375</v>
      </c>
      <c r="B34" s="249"/>
      <c r="C34" s="249"/>
      <c r="D34" s="249"/>
      <c r="E34" s="249"/>
      <c r="F34" s="249"/>
      <c r="G34" s="249"/>
      <c r="H34" s="249"/>
      <c r="I34" s="249"/>
      <c r="J34" s="250"/>
    </row>
    <row r="35" spans="1:10" s="62" customFormat="1" ht="19.5" customHeight="1">
      <c r="A35" s="242"/>
      <c r="B35" s="243"/>
      <c r="C35" s="243"/>
      <c r="D35" s="243"/>
      <c r="E35" s="243"/>
      <c r="F35" s="243"/>
      <c r="G35" s="243"/>
      <c r="H35" s="243"/>
      <c r="I35" s="243"/>
      <c r="J35" s="244"/>
    </row>
    <row r="36" s="62" customFormat="1" ht="15.75">
      <c r="A36" s="61"/>
    </row>
    <row r="37" s="62" customFormat="1" ht="15.75">
      <c r="A37" s="61"/>
    </row>
    <row r="38" spans="1:10" ht="15.75">
      <c r="A38" s="61"/>
      <c r="B38" s="62"/>
      <c r="C38" s="62"/>
      <c r="D38" s="62"/>
      <c r="E38" s="62"/>
      <c r="F38" s="62"/>
      <c r="G38" s="62"/>
      <c r="H38" s="62"/>
      <c r="I38" s="62"/>
      <c r="J38" s="62"/>
    </row>
  </sheetData>
  <sheetProtection/>
  <mergeCells count="43">
    <mergeCell ref="A1:J1"/>
    <mergeCell ref="B13:D13"/>
    <mergeCell ref="B8:D8"/>
    <mergeCell ref="B9:D9"/>
    <mergeCell ref="C3:D3"/>
    <mergeCell ref="C4:D4"/>
    <mergeCell ref="B10:D10"/>
    <mergeCell ref="G6:H6"/>
    <mergeCell ref="A5:B5"/>
    <mergeCell ref="B11:D11"/>
    <mergeCell ref="A6:A7"/>
    <mergeCell ref="A2:J2"/>
    <mergeCell ref="I6:J6"/>
    <mergeCell ref="A3:B3"/>
    <mergeCell ref="A4:B4"/>
    <mergeCell ref="B6:D7"/>
    <mergeCell ref="C5:D5"/>
    <mergeCell ref="E6:F6"/>
    <mergeCell ref="A35:J35"/>
    <mergeCell ref="B21:D21"/>
    <mergeCell ref="B24:D24"/>
    <mergeCell ref="B25:D25"/>
    <mergeCell ref="B26:D26"/>
    <mergeCell ref="B31:D31"/>
    <mergeCell ref="A33:J33"/>
    <mergeCell ref="B23:D23"/>
    <mergeCell ref="B22:D22"/>
    <mergeCell ref="A34:J34"/>
    <mergeCell ref="A32:J32"/>
    <mergeCell ref="B18:D18"/>
    <mergeCell ref="B19:D19"/>
    <mergeCell ref="B20:D20"/>
    <mergeCell ref="B28:D28"/>
    <mergeCell ref="B29:D29"/>
    <mergeCell ref="B30:D30"/>
    <mergeCell ref="B12:D12"/>
    <mergeCell ref="E5:F5"/>
    <mergeCell ref="G5:H5"/>
    <mergeCell ref="B14:D14"/>
    <mergeCell ref="B15:D15"/>
    <mergeCell ref="B16:D16"/>
    <mergeCell ref="B17:D17"/>
    <mergeCell ref="B27:D27"/>
  </mergeCells>
  <hyperlinks>
    <hyperlink ref="A1:J1" location="'2负债清偿损益底稿'!A1" display="返回负债清偿损益明细表工作底稿"/>
  </hyperlinks>
  <printOptions/>
  <pageMargins left="0.75" right="0.41" top="1" bottom="1" header="0.5" footer="0.5"/>
  <pageSetup horizontalDpi="600" verticalDpi="600" orientation="portrait" paperSize="9" r:id="rId1"/>
</worksheet>
</file>

<file path=xl/worksheets/sheet52.xml><?xml version="1.0" encoding="utf-8"?>
<worksheet xmlns="http://schemas.openxmlformats.org/spreadsheetml/2006/main" xmlns:r="http://schemas.openxmlformats.org/officeDocument/2006/relationships">
  <sheetPr>
    <tabColor indexed="43"/>
  </sheetPr>
  <dimension ref="A1:J38"/>
  <sheetViews>
    <sheetView zoomScalePageLayoutView="0" workbookViewId="0" topLeftCell="A1">
      <selection activeCell="A1" sqref="A1:J1"/>
    </sheetView>
  </sheetViews>
  <sheetFormatPr defaultColWidth="9.00390625" defaultRowHeight="14.25"/>
  <cols>
    <col min="1" max="1" width="4.75390625" style="57" customWidth="1"/>
    <col min="2" max="2" width="5.875" style="0" customWidth="1"/>
    <col min="3" max="3" width="7.375" style="0" customWidth="1"/>
    <col min="4" max="4" width="7.125" style="0" customWidth="1"/>
    <col min="5" max="5" width="9.25390625" style="0" customWidth="1"/>
    <col min="8" max="8" width="9.375" style="0" customWidth="1"/>
  </cols>
  <sheetData>
    <row r="1" spans="1:10" ht="20.25" customHeight="1">
      <c r="A1" s="268" t="s">
        <v>719</v>
      </c>
      <c r="B1" s="268"/>
      <c r="C1" s="268"/>
      <c r="D1" s="268"/>
      <c r="E1" s="268"/>
      <c r="F1" s="268"/>
      <c r="G1" s="268"/>
      <c r="H1" s="268"/>
      <c r="I1" s="268"/>
      <c r="J1" s="268"/>
    </row>
    <row r="2" spans="1:10" ht="36.75" customHeight="1">
      <c r="A2" s="260" t="s">
        <v>418</v>
      </c>
      <c r="B2" s="260"/>
      <c r="C2" s="260"/>
      <c r="D2" s="260"/>
      <c r="E2" s="260"/>
      <c r="F2" s="260"/>
      <c r="G2" s="260"/>
      <c r="H2" s="260"/>
      <c r="I2" s="260"/>
      <c r="J2" s="260"/>
    </row>
    <row r="3" spans="1:10" s="62" customFormat="1" ht="19.5" customHeight="1">
      <c r="A3" s="239" t="s">
        <v>419</v>
      </c>
      <c r="B3" s="240"/>
      <c r="C3" s="255"/>
      <c r="D3" s="256"/>
      <c r="E3" s="58" t="s">
        <v>166</v>
      </c>
      <c r="F3" s="64"/>
      <c r="G3" s="58" t="s">
        <v>167</v>
      </c>
      <c r="H3" s="71"/>
      <c r="I3" s="58" t="s">
        <v>159</v>
      </c>
      <c r="J3" s="59" t="s">
        <v>23</v>
      </c>
    </row>
    <row r="4" spans="1:10" s="62" customFormat="1" ht="23.25" customHeight="1">
      <c r="A4" s="239" t="s">
        <v>745</v>
      </c>
      <c r="B4" s="240"/>
      <c r="C4" s="257"/>
      <c r="D4" s="238"/>
      <c r="E4" s="58" t="s">
        <v>168</v>
      </c>
      <c r="F4" s="64"/>
      <c r="G4" s="58" t="s">
        <v>167</v>
      </c>
      <c r="H4" s="71"/>
      <c r="I4" s="58" t="s">
        <v>169</v>
      </c>
      <c r="J4" s="59"/>
    </row>
    <row r="5" spans="1:10" s="62" customFormat="1" ht="19.5" customHeight="1">
      <c r="A5" s="239" t="s">
        <v>420</v>
      </c>
      <c r="B5" s="240"/>
      <c r="C5" s="237" t="s">
        <v>573</v>
      </c>
      <c r="D5" s="238"/>
      <c r="E5" s="239" t="s">
        <v>422</v>
      </c>
      <c r="F5" s="240"/>
      <c r="G5" s="235" t="str">
        <f>'附2负债'!B13</f>
        <v>应付利息</v>
      </c>
      <c r="H5" s="236"/>
      <c r="I5" s="58" t="s">
        <v>381</v>
      </c>
      <c r="J5" s="58" t="s">
        <v>170</v>
      </c>
    </row>
    <row r="6" spans="1:10" s="62" customFormat="1" ht="19.5" customHeight="1">
      <c r="A6" s="258" t="s">
        <v>230</v>
      </c>
      <c r="B6" s="241" t="s">
        <v>229</v>
      </c>
      <c r="C6" s="230"/>
      <c r="D6" s="231"/>
      <c r="E6" s="239" t="s">
        <v>423</v>
      </c>
      <c r="F6" s="240"/>
      <c r="G6" s="239" t="s">
        <v>424</v>
      </c>
      <c r="H6" s="240"/>
      <c r="I6" s="239" t="s">
        <v>746</v>
      </c>
      <c r="J6" s="240"/>
    </row>
    <row r="7" spans="1:10" s="62" customFormat="1" ht="19.5" customHeight="1">
      <c r="A7" s="259"/>
      <c r="B7" s="261"/>
      <c r="C7" s="262"/>
      <c r="D7" s="263"/>
      <c r="E7" s="58" t="s">
        <v>382</v>
      </c>
      <c r="F7" s="58" t="s">
        <v>383</v>
      </c>
      <c r="G7" s="58" t="s">
        <v>382</v>
      </c>
      <c r="H7" s="58" t="s">
        <v>383</v>
      </c>
      <c r="I7" s="58" t="s">
        <v>382</v>
      </c>
      <c r="J7" s="58" t="s">
        <v>383</v>
      </c>
    </row>
    <row r="8" spans="1:10" s="62" customFormat="1" ht="15" customHeight="1">
      <c r="A8" s="59"/>
      <c r="B8" s="241" t="s">
        <v>0</v>
      </c>
      <c r="C8" s="230"/>
      <c r="D8" s="231"/>
      <c r="E8" s="75">
        <f>E9-E10</f>
        <v>0</v>
      </c>
      <c r="F8" s="75"/>
      <c r="G8" s="75">
        <f>G9-G10</f>
        <v>0</v>
      </c>
      <c r="H8" s="75"/>
      <c r="I8" s="75">
        <f>I9-I10</f>
        <v>0</v>
      </c>
      <c r="J8" s="60"/>
    </row>
    <row r="9" spans="1:10" s="62" customFormat="1" ht="15" customHeight="1">
      <c r="A9" s="59"/>
      <c r="B9" s="241" t="s">
        <v>1</v>
      </c>
      <c r="C9" s="230"/>
      <c r="D9" s="231"/>
      <c r="E9" s="76">
        <f>'2负债清偿损益底稿'!D16</f>
        <v>0</v>
      </c>
      <c r="F9" s="60"/>
      <c r="G9" s="76">
        <f>'2负债清偿损益底稿'!F16</f>
        <v>0</v>
      </c>
      <c r="H9" s="60"/>
      <c r="I9" s="76">
        <f>'2负债清偿损益底稿'!H16</f>
        <v>0</v>
      </c>
      <c r="J9" s="60"/>
    </row>
    <row r="10" spans="1:10" s="62" customFormat="1" ht="15" customHeight="1">
      <c r="A10" s="83"/>
      <c r="B10" s="264" t="s">
        <v>387</v>
      </c>
      <c r="C10" s="252"/>
      <c r="D10" s="253"/>
      <c r="E10" s="82">
        <f aca="true" t="shared" si="0" ref="E10:J10">SUM(E12:E31)</f>
        <v>0</v>
      </c>
      <c r="F10" s="82">
        <f t="shared" si="0"/>
        <v>0</v>
      </c>
      <c r="G10" s="82">
        <f t="shared" si="0"/>
        <v>0</v>
      </c>
      <c r="H10" s="82">
        <f t="shared" si="0"/>
        <v>0</v>
      </c>
      <c r="I10" s="82">
        <f t="shared" si="0"/>
        <v>0</v>
      </c>
      <c r="J10" s="82">
        <f t="shared" si="0"/>
        <v>0</v>
      </c>
    </row>
    <row r="11" spans="1:10" s="62" customFormat="1" ht="15" customHeight="1">
      <c r="A11" s="59"/>
      <c r="B11" s="241" t="s">
        <v>426</v>
      </c>
      <c r="C11" s="230"/>
      <c r="D11" s="231"/>
      <c r="E11" s="60"/>
      <c r="F11" s="60"/>
      <c r="G11" s="60"/>
      <c r="H11" s="60"/>
      <c r="I11" s="60"/>
      <c r="J11" s="60"/>
    </row>
    <row r="12" spans="1:10" s="62" customFormat="1" ht="15" customHeight="1">
      <c r="A12" s="59">
        <v>1</v>
      </c>
      <c r="B12" s="265"/>
      <c r="C12" s="233"/>
      <c r="D12" s="234"/>
      <c r="E12" s="66"/>
      <c r="F12" s="66"/>
      <c r="G12" s="66"/>
      <c r="H12" s="66"/>
      <c r="I12" s="66"/>
      <c r="J12" s="66"/>
    </row>
    <row r="13" spans="1:10" s="62" customFormat="1" ht="15" customHeight="1">
      <c r="A13" s="59">
        <v>2</v>
      </c>
      <c r="B13" s="265"/>
      <c r="C13" s="233"/>
      <c r="D13" s="234"/>
      <c r="E13" s="66"/>
      <c r="F13" s="66"/>
      <c r="G13" s="66"/>
      <c r="H13" s="66"/>
      <c r="I13" s="66"/>
      <c r="J13" s="66"/>
    </row>
    <row r="14" spans="1:10" s="62" customFormat="1" ht="15" customHeight="1">
      <c r="A14" s="59">
        <v>3</v>
      </c>
      <c r="B14" s="232"/>
      <c r="C14" s="233"/>
      <c r="D14" s="234"/>
      <c r="E14" s="66"/>
      <c r="F14" s="66"/>
      <c r="G14" s="67"/>
      <c r="H14" s="66"/>
      <c r="I14" s="66"/>
      <c r="J14" s="66"/>
    </row>
    <row r="15" spans="1:10" s="62" customFormat="1" ht="15" customHeight="1">
      <c r="A15" s="59">
        <v>4</v>
      </c>
      <c r="B15" s="232"/>
      <c r="C15" s="233"/>
      <c r="D15" s="234"/>
      <c r="E15" s="66"/>
      <c r="F15" s="66"/>
      <c r="G15" s="66"/>
      <c r="H15" s="66"/>
      <c r="I15" s="66"/>
      <c r="J15" s="66"/>
    </row>
    <row r="16" spans="1:10" s="62" customFormat="1" ht="15" customHeight="1">
      <c r="A16" s="59">
        <v>5</v>
      </c>
      <c r="B16" s="232"/>
      <c r="C16" s="233"/>
      <c r="D16" s="234"/>
      <c r="E16" s="66"/>
      <c r="F16" s="66"/>
      <c r="G16" s="66"/>
      <c r="H16" s="66"/>
      <c r="I16" s="66"/>
      <c r="J16" s="66"/>
    </row>
    <row r="17" spans="1:10" s="62" customFormat="1" ht="15" customHeight="1">
      <c r="A17" s="59">
        <v>6</v>
      </c>
      <c r="B17" s="232"/>
      <c r="C17" s="233"/>
      <c r="D17" s="234"/>
      <c r="E17" s="66"/>
      <c r="F17" s="66"/>
      <c r="G17" s="66"/>
      <c r="H17" s="66"/>
      <c r="I17" s="66"/>
      <c r="J17" s="66"/>
    </row>
    <row r="18" spans="1:10" s="62" customFormat="1" ht="15" customHeight="1">
      <c r="A18" s="59">
        <v>7</v>
      </c>
      <c r="B18" s="232"/>
      <c r="C18" s="233"/>
      <c r="D18" s="234"/>
      <c r="E18" s="66"/>
      <c r="F18" s="66"/>
      <c r="G18" s="66"/>
      <c r="H18" s="66"/>
      <c r="I18" s="66"/>
      <c r="J18" s="66"/>
    </row>
    <row r="19" spans="1:10" s="62" customFormat="1" ht="15" customHeight="1">
      <c r="A19" s="59">
        <v>8</v>
      </c>
      <c r="B19" s="232"/>
      <c r="C19" s="233"/>
      <c r="D19" s="234"/>
      <c r="E19" s="66"/>
      <c r="F19" s="66"/>
      <c r="G19" s="66"/>
      <c r="H19" s="66"/>
      <c r="I19" s="66"/>
      <c r="J19" s="66"/>
    </row>
    <row r="20" spans="1:10" s="62" customFormat="1" ht="15" customHeight="1">
      <c r="A20" s="59">
        <v>9</v>
      </c>
      <c r="B20" s="232"/>
      <c r="C20" s="233"/>
      <c r="D20" s="234"/>
      <c r="E20" s="66"/>
      <c r="F20" s="66"/>
      <c r="G20" s="66"/>
      <c r="H20" s="66"/>
      <c r="I20" s="66"/>
      <c r="J20" s="66"/>
    </row>
    <row r="21" spans="1:10" s="62" customFormat="1" ht="15" customHeight="1">
      <c r="A21" s="59">
        <v>10</v>
      </c>
      <c r="B21" s="232"/>
      <c r="C21" s="233"/>
      <c r="D21" s="234"/>
      <c r="E21" s="66"/>
      <c r="F21" s="66"/>
      <c r="G21" s="66"/>
      <c r="H21" s="66"/>
      <c r="I21" s="66"/>
      <c r="J21" s="66"/>
    </row>
    <row r="22" spans="1:10" s="62" customFormat="1" ht="15" customHeight="1">
      <c r="A22" s="59">
        <v>11</v>
      </c>
      <c r="B22" s="229"/>
      <c r="C22" s="230"/>
      <c r="D22" s="231"/>
      <c r="E22" s="68"/>
      <c r="F22" s="68"/>
      <c r="G22" s="68"/>
      <c r="H22" s="68"/>
      <c r="I22" s="68"/>
      <c r="J22" s="68"/>
    </row>
    <row r="23" spans="1:10" s="62" customFormat="1" ht="15" customHeight="1">
      <c r="A23" s="59">
        <v>12</v>
      </c>
      <c r="B23" s="229"/>
      <c r="C23" s="230"/>
      <c r="D23" s="231"/>
      <c r="E23" s="68"/>
      <c r="F23" s="68"/>
      <c r="G23" s="68"/>
      <c r="H23" s="68"/>
      <c r="I23" s="68"/>
      <c r="J23" s="68"/>
    </row>
    <row r="24" spans="1:10" s="62" customFormat="1" ht="15" customHeight="1">
      <c r="A24" s="59">
        <v>13</v>
      </c>
      <c r="B24" s="229"/>
      <c r="C24" s="230"/>
      <c r="D24" s="231"/>
      <c r="E24" s="68"/>
      <c r="F24" s="68"/>
      <c r="G24" s="69"/>
      <c r="H24" s="68"/>
      <c r="I24" s="68"/>
      <c r="J24" s="68"/>
    </row>
    <row r="25" spans="1:10" s="62" customFormat="1" ht="15" customHeight="1">
      <c r="A25" s="59">
        <v>14</v>
      </c>
      <c r="B25" s="229"/>
      <c r="C25" s="230"/>
      <c r="D25" s="231"/>
      <c r="E25" s="68"/>
      <c r="F25" s="68"/>
      <c r="G25" s="68"/>
      <c r="H25" s="68"/>
      <c r="I25" s="68"/>
      <c r="J25" s="68"/>
    </row>
    <row r="26" spans="1:10" s="62" customFormat="1" ht="15" customHeight="1">
      <c r="A26" s="59">
        <v>15</v>
      </c>
      <c r="B26" s="229"/>
      <c r="C26" s="230"/>
      <c r="D26" s="231"/>
      <c r="E26" s="68"/>
      <c r="F26" s="68"/>
      <c r="G26" s="68"/>
      <c r="H26" s="68"/>
      <c r="I26" s="68"/>
      <c r="J26" s="68"/>
    </row>
    <row r="27" spans="1:10" s="62" customFormat="1" ht="15" customHeight="1">
      <c r="A27" s="59">
        <v>16</v>
      </c>
      <c r="B27" s="229"/>
      <c r="C27" s="230"/>
      <c r="D27" s="231"/>
      <c r="E27" s="68"/>
      <c r="F27" s="68"/>
      <c r="G27" s="68"/>
      <c r="H27" s="68"/>
      <c r="I27" s="68"/>
      <c r="J27" s="68"/>
    </row>
    <row r="28" spans="1:10" s="62" customFormat="1" ht="15" customHeight="1">
      <c r="A28" s="59">
        <v>17</v>
      </c>
      <c r="B28" s="229"/>
      <c r="C28" s="230"/>
      <c r="D28" s="231"/>
      <c r="E28" s="68"/>
      <c r="F28" s="68"/>
      <c r="G28" s="68"/>
      <c r="H28" s="68"/>
      <c r="I28" s="68"/>
      <c r="J28" s="68"/>
    </row>
    <row r="29" spans="1:10" s="62" customFormat="1" ht="15" customHeight="1">
      <c r="A29" s="59">
        <v>18</v>
      </c>
      <c r="B29" s="229"/>
      <c r="C29" s="230"/>
      <c r="D29" s="231"/>
      <c r="E29" s="68"/>
      <c r="F29" s="68"/>
      <c r="G29" s="68"/>
      <c r="H29" s="68"/>
      <c r="I29" s="68"/>
      <c r="J29" s="68"/>
    </row>
    <row r="30" spans="1:10" s="62" customFormat="1" ht="15" customHeight="1">
      <c r="A30" s="59">
        <v>19</v>
      </c>
      <c r="B30" s="229"/>
      <c r="C30" s="230"/>
      <c r="D30" s="231"/>
      <c r="E30" s="68"/>
      <c r="F30" s="68"/>
      <c r="G30" s="68"/>
      <c r="H30" s="68"/>
      <c r="I30" s="68"/>
      <c r="J30" s="68"/>
    </row>
    <row r="31" spans="1:10" s="62" customFormat="1" ht="15" customHeight="1">
      <c r="A31" s="63">
        <v>20</v>
      </c>
      <c r="B31" s="229"/>
      <c r="C31" s="230"/>
      <c r="D31" s="231"/>
      <c r="E31" s="70"/>
      <c r="F31" s="70"/>
      <c r="G31" s="70"/>
      <c r="H31" s="70"/>
      <c r="I31" s="70"/>
      <c r="J31" s="70"/>
    </row>
    <row r="32" spans="1:10" s="62" customFormat="1" ht="19.5" customHeight="1">
      <c r="A32" s="248" t="s">
        <v>189</v>
      </c>
      <c r="B32" s="249"/>
      <c r="C32" s="249"/>
      <c r="D32" s="249"/>
      <c r="E32" s="249"/>
      <c r="F32" s="249"/>
      <c r="G32" s="249"/>
      <c r="H32" s="249"/>
      <c r="I32" s="249"/>
      <c r="J32" s="250"/>
    </row>
    <row r="33" spans="1:10" s="62" customFormat="1" ht="19.5" customHeight="1">
      <c r="A33" s="245"/>
      <c r="B33" s="246"/>
      <c r="C33" s="246"/>
      <c r="D33" s="246"/>
      <c r="E33" s="246"/>
      <c r="F33" s="246"/>
      <c r="G33" s="246"/>
      <c r="H33" s="246"/>
      <c r="I33" s="246"/>
      <c r="J33" s="247"/>
    </row>
    <row r="34" spans="1:10" s="62" customFormat="1" ht="19.5" customHeight="1">
      <c r="A34" s="248" t="s">
        <v>375</v>
      </c>
      <c r="B34" s="249"/>
      <c r="C34" s="249"/>
      <c r="D34" s="249"/>
      <c r="E34" s="249"/>
      <c r="F34" s="249"/>
      <c r="G34" s="249"/>
      <c r="H34" s="249"/>
      <c r="I34" s="249"/>
      <c r="J34" s="250"/>
    </row>
    <row r="35" spans="1:10" s="62" customFormat="1" ht="19.5" customHeight="1">
      <c r="A35" s="242"/>
      <c r="B35" s="243"/>
      <c r="C35" s="243"/>
      <c r="D35" s="243"/>
      <c r="E35" s="243"/>
      <c r="F35" s="243"/>
      <c r="G35" s="243"/>
      <c r="H35" s="243"/>
      <c r="I35" s="243"/>
      <c r="J35" s="244"/>
    </row>
    <row r="36" s="62" customFormat="1" ht="15.75">
      <c r="A36" s="61"/>
    </row>
    <row r="37" s="62" customFormat="1" ht="15.75">
      <c r="A37" s="61"/>
    </row>
    <row r="38" spans="1:10" ht="15.75">
      <c r="A38" s="61"/>
      <c r="B38" s="62"/>
      <c r="C38" s="62"/>
      <c r="D38" s="62"/>
      <c r="E38" s="62"/>
      <c r="F38" s="62"/>
      <c r="G38" s="62"/>
      <c r="H38" s="62"/>
      <c r="I38" s="62"/>
      <c r="J38" s="62"/>
    </row>
  </sheetData>
  <sheetProtection/>
  <mergeCells count="43">
    <mergeCell ref="A1:J1"/>
    <mergeCell ref="B14:D14"/>
    <mergeCell ref="A32:J32"/>
    <mergeCell ref="B18:D18"/>
    <mergeCell ref="B19:D19"/>
    <mergeCell ref="B20:D20"/>
    <mergeCell ref="B15:D15"/>
    <mergeCell ref="B16:D16"/>
    <mergeCell ref="B17:D17"/>
    <mergeCell ref="B27:D27"/>
    <mergeCell ref="A35:J35"/>
    <mergeCell ref="B21:D21"/>
    <mergeCell ref="B24:D24"/>
    <mergeCell ref="B25:D25"/>
    <mergeCell ref="B26:D26"/>
    <mergeCell ref="B31:D31"/>
    <mergeCell ref="B23:D23"/>
    <mergeCell ref="A2:J2"/>
    <mergeCell ref="I6:J6"/>
    <mergeCell ref="A3:B3"/>
    <mergeCell ref="A4:B4"/>
    <mergeCell ref="B6:D7"/>
    <mergeCell ref="C5:D5"/>
    <mergeCell ref="E6:F6"/>
    <mergeCell ref="G5:H5"/>
    <mergeCell ref="A5:B5"/>
    <mergeCell ref="C3:D3"/>
    <mergeCell ref="C4:D4"/>
    <mergeCell ref="A34:J34"/>
    <mergeCell ref="A6:A7"/>
    <mergeCell ref="B13:D13"/>
    <mergeCell ref="B29:D29"/>
    <mergeCell ref="B30:D30"/>
    <mergeCell ref="B11:D11"/>
    <mergeCell ref="B12:D12"/>
    <mergeCell ref="B28:D28"/>
    <mergeCell ref="G6:H6"/>
    <mergeCell ref="B10:D10"/>
    <mergeCell ref="A33:J33"/>
    <mergeCell ref="E5:F5"/>
    <mergeCell ref="B22:D22"/>
    <mergeCell ref="B8:D8"/>
    <mergeCell ref="B9:D9"/>
  </mergeCells>
  <hyperlinks>
    <hyperlink ref="A1:J1" location="'2负债清偿损益底稿'!A1" display="返回负债清偿损益明细表工作底稿"/>
  </hyperlinks>
  <printOptions/>
  <pageMargins left="0.75" right="0.41" top="1" bottom="1" header="0.5" footer="0.5"/>
  <pageSetup horizontalDpi="600" verticalDpi="600" orientation="portrait" paperSize="9" r:id="rId1"/>
</worksheet>
</file>

<file path=xl/worksheets/sheet53.xml><?xml version="1.0" encoding="utf-8"?>
<worksheet xmlns="http://schemas.openxmlformats.org/spreadsheetml/2006/main" xmlns:r="http://schemas.openxmlformats.org/officeDocument/2006/relationships">
  <sheetPr>
    <tabColor indexed="43"/>
  </sheetPr>
  <dimension ref="A1:J38"/>
  <sheetViews>
    <sheetView zoomScalePageLayoutView="0" workbookViewId="0" topLeftCell="A1">
      <selection activeCell="A1" sqref="A1:J1"/>
    </sheetView>
  </sheetViews>
  <sheetFormatPr defaultColWidth="9.00390625" defaultRowHeight="14.25"/>
  <cols>
    <col min="1" max="1" width="4.75390625" style="57" customWidth="1"/>
    <col min="2" max="2" width="5.875" style="0" customWidth="1"/>
    <col min="3" max="3" width="7.375" style="0" customWidth="1"/>
    <col min="4" max="4" width="7.125" style="0" customWidth="1"/>
    <col min="5" max="5" width="9.25390625" style="0" customWidth="1"/>
    <col min="8" max="8" width="9.375" style="0" customWidth="1"/>
  </cols>
  <sheetData>
    <row r="1" spans="1:10" ht="20.25" customHeight="1">
      <c r="A1" s="268" t="s">
        <v>719</v>
      </c>
      <c r="B1" s="268"/>
      <c r="C1" s="268"/>
      <c r="D1" s="268"/>
      <c r="E1" s="268"/>
      <c r="F1" s="268"/>
      <c r="G1" s="268"/>
      <c r="H1" s="268"/>
      <c r="I1" s="268"/>
      <c r="J1" s="268"/>
    </row>
    <row r="2" spans="1:10" ht="36.75" customHeight="1">
      <c r="A2" s="260" t="s">
        <v>24</v>
      </c>
      <c r="B2" s="260"/>
      <c r="C2" s="260"/>
      <c r="D2" s="260"/>
      <c r="E2" s="260"/>
      <c r="F2" s="260"/>
      <c r="G2" s="260"/>
      <c r="H2" s="260"/>
      <c r="I2" s="260"/>
      <c r="J2" s="260"/>
    </row>
    <row r="3" spans="1:10" s="62" customFormat="1" ht="19.5" customHeight="1">
      <c r="A3" s="239" t="s">
        <v>25</v>
      </c>
      <c r="B3" s="240"/>
      <c r="C3" s="255"/>
      <c r="D3" s="256"/>
      <c r="E3" s="58" t="s">
        <v>166</v>
      </c>
      <c r="F3" s="64"/>
      <c r="G3" s="58" t="s">
        <v>167</v>
      </c>
      <c r="H3" s="71"/>
      <c r="I3" s="58" t="s">
        <v>159</v>
      </c>
      <c r="J3" s="59" t="s">
        <v>35</v>
      </c>
    </row>
    <row r="4" spans="1:10" s="62" customFormat="1" ht="23.25" customHeight="1">
      <c r="A4" s="239" t="s">
        <v>26</v>
      </c>
      <c r="B4" s="240"/>
      <c r="C4" s="257"/>
      <c r="D4" s="238"/>
      <c r="E4" s="58" t="s">
        <v>168</v>
      </c>
      <c r="F4" s="64"/>
      <c r="G4" s="58" t="s">
        <v>167</v>
      </c>
      <c r="H4" s="71"/>
      <c r="I4" s="58" t="s">
        <v>169</v>
      </c>
      <c r="J4" s="59"/>
    </row>
    <row r="5" spans="1:10" s="62" customFormat="1" ht="19.5" customHeight="1">
      <c r="A5" s="239" t="s">
        <v>27</v>
      </c>
      <c r="B5" s="240"/>
      <c r="C5" s="237" t="s">
        <v>573</v>
      </c>
      <c r="D5" s="238"/>
      <c r="E5" s="239" t="s">
        <v>28</v>
      </c>
      <c r="F5" s="240"/>
      <c r="G5" s="235" t="str">
        <f>'附2负债'!B14</f>
        <v>应付股利</v>
      </c>
      <c r="H5" s="236"/>
      <c r="I5" s="58" t="s">
        <v>381</v>
      </c>
      <c r="J5" s="58" t="s">
        <v>170</v>
      </c>
    </row>
    <row r="6" spans="1:10" s="62" customFormat="1" ht="19.5" customHeight="1">
      <c r="A6" s="258" t="s">
        <v>230</v>
      </c>
      <c r="B6" s="241" t="s">
        <v>229</v>
      </c>
      <c r="C6" s="230"/>
      <c r="D6" s="231"/>
      <c r="E6" s="239" t="s">
        <v>29</v>
      </c>
      <c r="F6" s="240"/>
      <c r="G6" s="239" t="s">
        <v>30</v>
      </c>
      <c r="H6" s="240"/>
      <c r="I6" s="239" t="s">
        <v>31</v>
      </c>
      <c r="J6" s="240"/>
    </row>
    <row r="7" spans="1:10" s="62" customFormat="1" ht="19.5" customHeight="1">
      <c r="A7" s="259"/>
      <c r="B7" s="261"/>
      <c r="C7" s="262"/>
      <c r="D7" s="263"/>
      <c r="E7" s="58" t="s">
        <v>382</v>
      </c>
      <c r="F7" s="58" t="s">
        <v>383</v>
      </c>
      <c r="G7" s="58" t="s">
        <v>382</v>
      </c>
      <c r="H7" s="58" t="s">
        <v>383</v>
      </c>
      <c r="I7" s="58" t="s">
        <v>382</v>
      </c>
      <c r="J7" s="58" t="s">
        <v>383</v>
      </c>
    </row>
    <row r="8" spans="1:10" s="62" customFormat="1" ht="15" customHeight="1">
      <c r="A8" s="59"/>
      <c r="B8" s="241" t="s">
        <v>32</v>
      </c>
      <c r="C8" s="230"/>
      <c r="D8" s="231"/>
      <c r="E8" s="75">
        <f>E9-E10</f>
        <v>0</v>
      </c>
      <c r="F8" s="75"/>
      <c r="G8" s="75">
        <f>G9-G10</f>
        <v>0</v>
      </c>
      <c r="H8" s="75"/>
      <c r="I8" s="75">
        <f>I9-I10</f>
        <v>0</v>
      </c>
      <c r="J8" s="60"/>
    </row>
    <row r="9" spans="1:10" s="62" customFormat="1" ht="15" customHeight="1">
      <c r="A9" s="59"/>
      <c r="B9" s="241" t="s">
        <v>33</v>
      </c>
      <c r="C9" s="230"/>
      <c r="D9" s="231"/>
      <c r="E9" s="76">
        <f>'2负债清偿损益底稿'!D17</f>
        <v>0</v>
      </c>
      <c r="F9" s="60"/>
      <c r="G9" s="76">
        <f>'2负债清偿损益底稿'!F17</f>
        <v>0</v>
      </c>
      <c r="H9" s="60"/>
      <c r="I9" s="76">
        <f>'2负债清偿损益底稿'!H17</f>
        <v>0</v>
      </c>
      <c r="J9" s="60"/>
    </row>
    <row r="10" spans="1:10" s="62" customFormat="1" ht="15" customHeight="1">
      <c r="A10" s="83"/>
      <c r="B10" s="264" t="s">
        <v>387</v>
      </c>
      <c r="C10" s="252"/>
      <c r="D10" s="253"/>
      <c r="E10" s="82">
        <f aca="true" t="shared" si="0" ref="E10:J10">SUM(E12:E31)</f>
        <v>0</v>
      </c>
      <c r="F10" s="82">
        <f t="shared" si="0"/>
        <v>0</v>
      </c>
      <c r="G10" s="82">
        <f t="shared" si="0"/>
        <v>0</v>
      </c>
      <c r="H10" s="82">
        <f t="shared" si="0"/>
        <v>0</v>
      </c>
      <c r="I10" s="82">
        <f t="shared" si="0"/>
        <v>0</v>
      </c>
      <c r="J10" s="82">
        <f t="shared" si="0"/>
        <v>0</v>
      </c>
    </row>
    <row r="11" spans="1:10" s="62" customFormat="1" ht="15" customHeight="1">
      <c r="A11" s="59"/>
      <c r="B11" s="241" t="s">
        <v>34</v>
      </c>
      <c r="C11" s="230"/>
      <c r="D11" s="231"/>
      <c r="E11" s="60"/>
      <c r="F11" s="60"/>
      <c r="G11" s="60"/>
      <c r="H11" s="60"/>
      <c r="I11" s="60"/>
      <c r="J11" s="60"/>
    </row>
    <row r="12" spans="1:10" s="62" customFormat="1" ht="15" customHeight="1">
      <c r="A12" s="59">
        <v>1</v>
      </c>
      <c r="B12" s="265"/>
      <c r="C12" s="233"/>
      <c r="D12" s="234"/>
      <c r="E12" s="66"/>
      <c r="F12" s="66"/>
      <c r="G12" s="66"/>
      <c r="H12" s="66"/>
      <c r="I12" s="66"/>
      <c r="J12" s="66"/>
    </row>
    <row r="13" spans="1:10" s="62" customFormat="1" ht="15" customHeight="1">
      <c r="A13" s="59">
        <v>2</v>
      </c>
      <c r="B13" s="265"/>
      <c r="C13" s="233"/>
      <c r="D13" s="234"/>
      <c r="E13" s="66"/>
      <c r="F13" s="66"/>
      <c r="G13" s="66"/>
      <c r="H13" s="66"/>
      <c r="I13" s="66"/>
      <c r="J13" s="66"/>
    </row>
    <row r="14" spans="1:10" s="62" customFormat="1" ht="15" customHeight="1">
      <c r="A14" s="59">
        <v>3</v>
      </c>
      <c r="B14" s="232"/>
      <c r="C14" s="233"/>
      <c r="D14" s="234"/>
      <c r="E14" s="66"/>
      <c r="F14" s="66"/>
      <c r="G14" s="67"/>
      <c r="H14" s="66"/>
      <c r="I14" s="66"/>
      <c r="J14" s="66"/>
    </row>
    <row r="15" spans="1:10" s="62" customFormat="1" ht="15" customHeight="1">
      <c r="A15" s="59">
        <v>4</v>
      </c>
      <c r="B15" s="232"/>
      <c r="C15" s="233"/>
      <c r="D15" s="234"/>
      <c r="E15" s="66"/>
      <c r="F15" s="66"/>
      <c r="G15" s="66"/>
      <c r="H15" s="66"/>
      <c r="I15" s="66"/>
      <c r="J15" s="66"/>
    </row>
    <row r="16" spans="1:10" s="62" customFormat="1" ht="15" customHeight="1">
      <c r="A16" s="59">
        <v>5</v>
      </c>
      <c r="B16" s="232"/>
      <c r="C16" s="233"/>
      <c r="D16" s="234"/>
      <c r="E16" s="66"/>
      <c r="F16" s="66"/>
      <c r="G16" s="66"/>
      <c r="H16" s="66"/>
      <c r="I16" s="66"/>
      <c r="J16" s="66"/>
    </row>
    <row r="17" spans="1:10" s="62" customFormat="1" ht="15" customHeight="1">
      <c r="A17" s="59">
        <v>6</v>
      </c>
      <c r="B17" s="232"/>
      <c r="C17" s="233"/>
      <c r="D17" s="234"/>
      <c r="E17" s="66"/>
      <c r="F17" s="66"/>
      <c r="G17" s="66"/>
      <c r="H17" s="66"/>
      <c r="I17" s="66"/>
      <c r="J17" s="66"/>
    </row>
    <row r="18" spans="1:10" s="62" customFormat="1" ht="15" customHeight="1">
      <c r="A18" s="59">
        <v>7</v>
      </c>
      <c r="B18" s="232"/>
      <c r="C18" s="233"/>
      <c r="D18" s="234"/>
      <c r="E18" s="66"/>
      <c r="F18" s="66"/>
      <c r="G18" s="66"/>
      <c r="H18" s="66"/>
      <c r="I18" s="66"/>
      <c r="J18" s="66"/>
    </row>
    <row r="19" spans="1:10" s="62" customFormat="1" ht="15" customHeight="1">
      <c r="A19" s="59">
        <v>8</v>
      </c>
      <c r="B19" s="232"/>
      <c r="C19" s="233"/>
      <c r="D19" s="234"/>
      <c r="E19" s="66"/>
      <c r="F19" s="66"/>
      <c r="G19" s="66"/>
      <c r="H19" s="66"/>
      <c r="I19" s="66"/>
      <c r="J19" s="66"/>
    </row>
    <row r="20" spans="1:10" s="62" customFormat="1" ht="15" customHeight="1">
      <c r="A20" s="59">
        <v>9</v>
      </c>
      <c r="B20" s="232"/>
      <c r="C20" s="233"/>
      <c r="D20" s="234"/>
      <c r="E20" s="66"/>
      <c r="F20" s="66"/>
      <c r="G20" s="66"/>
      <c r="H20" s="66"/>
      <c r="I20" s="66"/>
      <c r="J20" s="66"/>
    </row>
    <row r="21" spans="1:10" s="62" customFormat="1" ht="15" customHeight="1">
      <c r="A21" s="59">
        <v>10</v>
      </c>
      <c r="B21" s="232"/>
      <c r="C21" s="233"/>
      <c r="D21" s="234"/>
      <c r="E21" s="66"/>
      <c r="F21" s="66"/>
      <c r="G21" s="66"/>
      <c r="H21" s="66"/>
      <c r="I21" s="66"/>
      <c r="J21" s="66"/>
    </row>
    <row r="22" spans="1:10" s="62" customFormat="1" ht="15" customHeight="1">
      <c r="A22" s="59">
        <v>11</v>
      </c>
      <c r="B22" s="229"/>
      <c r="C22" s="230"/>
      <c r="D22" s="231"/>
      <c r="E22" s="68"/>
      <c r="F22" s="68"/>
      <c r="G22" s="68"/>
      <c r="H22" s="68"/>
      <c r="I22" s="68"/>
      <c r="J22" s="68"/>
    </row>
    <row r="23" spans="1:10" s="62" customFormat="1" ht="15" customHeight="1">
      <c r="A23" s="59">
        <v>12</v>
      </c>
      <c r="B23" s="229"/>
      <c r="C23" s="230"/>
      <c r="D23" s="231"/>
      <c r="E23" s="68"/>
      <c r="F23" s="68"/>
      <c r="G23" s="68"/>
      <c r="H23" s="68"/>
      <c r="I23" s="68"/>
      <c r="J23" s="68"/>
    </row>
    <row r="24" spans="1:10" s="62" customFormat="1" ht="15" customHeight="1">
      <c r="A24" s="59">
        <v>13</v>
      </c>
      <c r="B24" s="229"/>
      <c r="C24" s="230"/>
      <c r="D24" s="231"/>
      <c r="E24" s="68"/>
      <c r="F24" s="68"/>
      <c r="G24" s="69"/>
      <c r="H24" s="68"/>
      <c r="I24" s="68"/>
      <c r="J24" s="68"/>
    </row>
    <row r="25" spans="1:10" s="62" customFormat="1" ht="15" customHeight="1">
      <c r="A25" s="59">
        <v>14</v>
      </c>
      <c r="B25" s="229"/>
      <c r="C25" s="230"/>
      <c r="D25" s="231"/>
      <c r="E25" s="68"/>
      <c r="F25" s="68"/>
      <c r="G25" s="68"/>
      <c r="H25" s="68"/>
      <c r="I25" s="68"/>
      <c r="J25" s="68"/>
    </row>
    <row r="26" spans="1:10" s="62" customFormat="1" ht="15" customHeight="1">
      <c r="A26" s="59">
        <v>15</v>
      </c>
      <c r="B26" s="229"/>
      <c r="C26" s="230"/>
      <c r="D26" s="231"/>
      <c r="E26" s="68"/>
      <c r="F26" s="68"/>
      <c r="G26" s="68"/>
      <c r="H26" s="68"/>
      <c r="I26" s="68"/>
      <c r="J26" s="68"/>
    </row>
    <row r="27" spans="1:10" s="62" customFormat="1" ht="15" customHeight="1">
      <c r="A27" s="59">
        <v>16</v>
      </c>
      <c r="B27" s="229"/>
      <c r="C27" s="230"/>
      <c r="D27" s="231"/>
      <c r="E27" s="68"/>
      <c r="F27" s="68"/>
      <c r="G27" s="68"/>
      <c r="H27" s="68"/>
      <c r="I27" s="68"/>
      <c r="J27" s="68"/>
    </row>
    <row r="28" spans="1:10" s="62" customFormat="1" ht="15" customHeight="1">
      <c r="A28" s="59">
        <v>17</v>
      </c>
      <c r="B28" s="229"/>
      <c r="C28" s="230"/>
      <c r="D28" s="231"/>
      <c r="E28" s="68"/>
      <c r="F28" s="68"/>
      <c r="G28" s="68"/>
      <c r="H28" s="68"/>
      <c r="I28" s="68"/>
      <c r="J28" s="68"/>
    </row>
    <row r="29" spans="1:10" s="62" customFormat="1" ht="15" customHeight="1">
      <c r="A29" s="59">
        <v>18</v>
      </c>
      <c r="B29" s="229"/>
      <c r="C29" s="230"/>
      <c r="D29" s="231"/>
      <c r="E29" s="68"/>
      <c r="F29" s="68"/>
      <c r="G29" s="68"/>
      <c r="H29" s="68"/>
      <c r="I29" s="68"/>
      <c r="J29" s="68"/>
    </row>
    <row r="30" spans="1:10" s="62" customFormat="1" ht="15" customHeight="1">
      <c r="A30" s="59">
        <v>19</v>
      </c>
      <c r="B30" s="229"/>
      <c r="C30" s="230"/>
      <c r="D30" s="231"/>
      <c r="E30" s="68"/>
      <c r="F30" s="68"/>
      <c r="G30" s="68"/>
      <c r="H30" s="68"/>
      <c r="I30" s="68"/>
      <c r="J30" s="68"/>
    </row>
    <row r="31" spans="1:10" s="62" customFormat="1" ht="15" customHeight="1">
      <c r="A31" s="63">
        <v>20</v>
      </c>
      <c r="B31" s="229"/>
      <c r="C31" s="230"/>
      <c r="D31" s="231"/>
      <c r="E31" s="70"/>
      <c r="F31" s="70"/>
      <c r="G31" s="70"/>
      <c r="H31" s="70"/>
      <c r="I31" s="70"/>
      <c r="J31" s="70"/>
    </row>
    <row r="32" spans="1:10" s="62" customFormat="1" ht="19.5" customHeight="1">
      <c r="A32" s="248" t="s">
        <v>189</v>
      </c>
      <c r="B32" s="249"/>
      <c r="C32" s="249"/>
      <c r="D32" s="249"/>
      <c r="E32" s="249"/>
      <c r="F32" s="249"/>
      <c r="G32" s="249"/>
      <c r="H32" s="249"/>
      <c r="I32" s="249"/>
      <c r="J32" s="250"/>
    </row>
    <row r="33" spans="1:10" s="62" customFormat="1" ht="19.5" customHeight="1">
      <c r="A33" s="245"/>
      <c r="B33" s="246"/>
      <c r="C33" s="246"/>
      <c r="D33" s="246"/>
      <c r="E33" s="246"/>
      <c r="F33" s="246"/>
      <c r="G33" s="246"/>
      <c r="H33" s="246"/>
      <c r="I33" s="246"/>
      <c r="J33" s="247"/>
    </row>
    <row r="34" spans="1:10" s="62" customFormat="1" ht="19.5" customHeight="1">
      <c r="A34" s="248" t="s">
        <v>375</v>
      </c>
      <c r="B34" s="249"/>
      <c r="C34" s="249"/>
      <c r="D34" s="249"/>
      <c r="E34" s="249"/>
      <c r="F34" s="249"/>
      <c r="G34" s="249"/>
      <c r="H34" s="249"/>
      <c r="I34" s="249"/>
      <c r="J34" s="250"/>
    </row>
    <row r="35" spans="1:10" s="62" customFormat="1" ht="19.5" customHeight="1">
      <c r="A35" s="242"/>
      <c r="B35" s="243"/>
      <c r="C35" s="243"/>
      <c r="D35" s="243"/>
      <c r="E35" s="243"/>
      <c r="F35" s="243"/>
      <c r="G35" s="243"/>
      <c r="H35" s="243"/>
      <c r="I35" s="243"/>
      <c r="J35" s="244"/>
    </row>
    <row r="36" s="62" customFormat="1" ht="15.75">
      <c r="A36" s="61"/>
    </row>
    <row r="37" s="62" customFormat="1" ht="15.75">
      <c r="A37" s="61"/>
    </row>
    <row r="38" spans="1:10" ht="15.75">
      <c r="A38" s="61"/>
      <c r="B38" s="62"/>
      <c r="C38" s="62"/>
      <c r="D38" s="62"/>
      <c r="E38" s="62"/>
      <c r="F38" s="62"/>
      <c r="G38" s="62"/>
      <c r="H38" s="62"/>
      <c r="I38" s="62"/>
      <c r="J38" s="62"/>
    </row>
  </sheetData>
  <sheetProtection/>
  <mergeCells count="43">
    <mergeCell ref="A1:J1"/>
    <mergeCell ref="B13:D13"/>
    <mergeCell ref="B8:D8"/>
    <mergeCell ref="B9:D9"/>
    <mergeCell ref="C3:D3"/>
    <mergeCell ref="C4:D4"/>
    <mergeCell ref="B10:D10"/>
    <mergeCell ref="G6:H6"/>
    <mergeCell ref="A5:B5"/>
    <mergeCell ref="B11:D11"/>
    <mergeCell ref="A6:A7"/>
    <mergeCell ref="A2:J2"/>
    <mergeCell ref="I6:J6"/>
    <mergeCell ref="A3:B3"/>
    <mergeCell ref="A4:B4"/>
    <mergeCell ref="B6:D7"/>
    <mergeCell ref="C5:D5"/>
    <mergeCell ref="E6:F6"/>
    <mergeCell ref="A35:J35"/>
    <mergeCell ref="B21:D21"/>
    <mergeCell ref="B24:D24"/>
    <mergeCell ref="B25:D25"/>
    <mergeCell ref="B26:D26"/>
    <mergeCell ref="B31:D31"/>
    <mergeCell ref="A33:J33"/>
    <mergeCell ref="B23:D23"/>
    <mergeCell ref="B22:D22"/>
    <mergeCell ref="A34:J34"/>
    <mergeCell ref="A32:J32"/>
    <mergeCell ref="B18:D18"/>
    <mergeCell ref="B19:D19"/>
    <mergeCell ref="B20:D20"/>
    <mergeCell ref="B28:D28"/>
    <mergeCell ref="B29:D29"/>
    <mergeCell ref="B30:D30"/>
    <mergeCell ref="B12:D12"/>
    <mergeCell ref="E5:F5"/>
    <mergeCell ref="G5:H5"/>
    <mergeCell ref="B14:D14"/>
    <mergeCell ref="B15:D15"/>
    <mergeCell ref="B16:D16"/>
    <mergeCell ref="B17:D17"/>
    <mergeCell ref="B27:D27"/>
  </mergeCells>
  <hyperlinks>
    <hyperlink ref="A1:J1" location="'2负债清偿损益底稿'!A1" display="返回负债清偿损益明细表工作底稿"/>
  </hyperlinks>
  <printOptions/>
  <pageMargins left="0.75" right="0.41" top="1" bottom="1" header="0.5" footer="0.5"/>
  <pageSetup horizontalDpi="600" verticalDpi="600" orientation="portrait" paperSize="9" r:id="rId1"/>
</worksheet>
</file>

<file path=xl/worksheets/sheet54.xml><?xml version="1.0" encoding="utf-8"?>
<worksheet xmlns="http://schemas.openxmlformats.org/spreadsheetml/2006/main" xmlns:r="http://schemas.openxmlformats.org/officeDocument/2006/relationships">
  <sheetPr>
    <tabColor indexed="43"/>
  </sheetPr>
  <dimension ref="A1:J38"/>
  <sheetViews>
    <sheetView zoomScalePageLayoutView="0" workbookViewId="0" topLeftCell="A1">
      <selection activeCell="A1" sqref="A1:J1"/>
    </sheetView>
  </sheetViews>
  <sheetFormatPr defaultColWidth="9.00390625" defaultRowHeight="14.25"/>
  <cols>
    <col min="1" max="1" width="4.75390625" style="57" customWidth="1"/>
    <col min="2" max="2" width="5.875" style="0" customWidth="1"/>
    <col min="3" max="3" width="7.375" style="0" customWidth="1"/>
    <col min="4" max="4" width="7.125" style="0" customWidth="1"/>
    <col min="5" max="5" width="9.25390625" style="0" customWidth="1"/>
    <col min="8" max="8" width="9.375" style="0" customWidth="1"/>
  </cols>
  <sheetData>
    <row r="1" spans="1:10" ht="20.25" customHeight="1">
      <c r="A1" s="268" t="s">
        <v>719</v>
      </c>
      <c r="B1" s="268"/>
      <c r="C1" s="268"/>
      <c r="D1" s="268"/>
      <c r="E1" s="268"/>
      <c r="F1" s="268"/>
      <c r="G1" s="268"/>
      <c r="H1" s="268"/>
      <c r="I1" s="268"/>
      <c r="J1" s="268"/>
    </row>
    <row r="2" spans="1:10" ht="36.75" customHeight="1">
      <c r="A2" s="260" t="s">
        <v>384</v>
      </c>
      <c r="B2" s="260"/>
      <c r="C2" s="260"/>
      <c r="D2" s="260"/>
      <c r="E2" s="260"/>
      <c r="F2" s="260"/>
      <c r="G2" s="260"/>
      <c r="H2" s="260"/>
      <c r="I2" s="260"/>
      <c r="J2" s="260"/>
    </row>
    <row r="3" spans="1:10" s="62" customFormat="1" ht="19.5" customHeight="1">
      <c r="A3" s="239" t="s">
        <v>385</v>
      </c>
      <c r="B3" s="240"/>
      <c r="C3" s="255"/>
      <c r="D3" s="256"/>
      <c r="E3" s="58" t="s">
        <v>166</v>
      </c>
      <c r="F3" s="64"/>
      <c r="G3" s="58" t="s">
        <v>167</v>
      </c>
      <c r="H3" s="71"/>
      <c r="I3" s="58" t="s">
        <v>159</v>
      </c>
      <c r="J3" s="59" t="s">
        <v>36</v>
      </c>
    </row>
    <row r="4" spans="1:10" s="62" customFormat="1" ht="23.25" customHeight="1">
      <c r="A4" s="239" t="s">
        <v>380</v>
      </c>
      <c r="B4" s="240"/>
      <c r="C4" s="257"/>
      <c r="D4" s="238"/>
      <c r="E4" s="58" t="s">
        <v>168</v>
      </c>
      <c r="F4" s="64"/>
      <c r="G4" s="58" t="s">
        <v>167</v>
      </c>
      <c r="H4" s="71"/>
      <c r="I4" s="58" t="s">
        <v>169</v>
      </c>
      <c r="J4" s="59"/>
    </row>
    <row r="5" spans="1:10" s="62" customFormat="1" ht="19.5" customHeight="1">
      <c r="A5" s="239" t="s">
        <v>414</v>
      </c>
      <c r="B5" s="240"/>
      <c r="C5" s="237" t="s">
        <v>573</v>
      </c>
      <c r="D5" s="238"/>
      <c r="E5" s="239" t="s">
        <v>415</v>
      </c>
      <c r="F5" s="240"/>
      <c r="G5" s="235" t="str">
        <f>'附2负债'!B15</f>
        <v>其他应交款*</v>
      </c>
      <c r="H5" s="236"/>
      <c r="I5" s="58" t="s">
        <v>381</v>
      </c>
      <c r="J5" s="58" t="s">
        <v>170</v>
      </c>
    </row>
    <row r="6" spans="1:10" s="62" customFormat="1" ht="19.5" customHeight="1">
      <c r="A6" s="258" t="s">
        <v>230</v>
      </c>
      <c r="B6" s="241" t="s">
        <v>229</v>
      </c>
      <c r="C6" s="230"/>
      <c r="D6" s="231"/>
      <c r="E6" s="239" t="s">
        <v>416</v>
      </c>
      <c r="F6" s="240"/>
      <c r="G6" s="239" t="s">
        <v>370</v>
      </c>
      <c r="H6" s="240"/>
      <c r="I6" s="239" t="s">
        <v>373</v>
      </c>
      <c r="J6" s="240"/>
    </row>
    <row r="7" spans="1:10" s="62" customFormat="1" ht="19.5" customHeight="1">
      <c r="A7" s="259"/>
      <c r="B7" s="261"/>
      <c r="C7" s="262"/>
      <c r="D7" s="263"/>
      <c r="E7" s="58" t="s">
        <v>382</v>
      </c>
      <c r="F7" s="58" t="s">
        <v>383</v>
      </c>
      <c r="G7" s="58" t="s">
        <v>382</v>
      </c>
      <c r="H7" s="58" t="s">
        <v>383</v>
      </c>
      <c r="I7" s="58" t="s">
        <v>382</v>
      </c>
      <c r="J7" s="58" t="s">
        <v>383</v>
      </c>
    </row>
    <row r="8" spans="1:10" s="62" customFormat="1" ht="15" customHeight="1">
      <c r="A8" s="59"/>
      <c r="B8" s="241" t="s">
        <v>741</v>
      </c>
      <c r="C8" s="230"/>
      <c r="D8" s="231"/>
      <c r="E8" s="75">
        <f>E9-E10</f>
        <v>0</v>
      </c>
      <c r="F8" s="75"/>
      <c r="G8" s="75">
        <f>G9-G10</f>
        <v>0</v>
      </c>
      <c r="H8" s="75"/>
      <c r="I8" s="75">
        <f>I9-I10</f>
        <v>0</v>
      </c>
      <c r="J8" s="60"/>
    </row>
    <row r="9" spans="1:10" s="62" customFormat="1" ht="15" customHeight="1">
      <c r="A9" s="59"/>
      <c r="B9" s="241" t="s">
        <v>742</v>
      </c>
      <c r="C9" s="230"/>
      <c r="D9" s="231"/>
      <c r="E9" s="76">
        <f>'2负债清偿损益底稿'!D18</f>
        <v>0</v>
      </c>
      <c r="F9" s="60"/>
      <c r="G9" s="76">
        <f>'2负债清偿损益底稿'!F18</f>
        <v>0</v>
      </c>
      <c r="H9" s="60"/>
      <c r="I9" s="76">
        <f>'2负债清偿损益底稿'!H18</f>
        <v>0</v>
      </c>
      <c r="J9" s="60"/>
    </row>
    <row r="10" spans="1:10" s="62" customFormat="1" ht="15" customHeight="1">
      <c r="A10" s="83"/>
      <c r="B10" s="264" t="s">
        <v>387</v>
      </c>
      <c r="C10" s="252"/>
      <c r="D10" s="253"/>
      <c r="E10" s="82">
        <f aca="true" t="shared" si="0" ref="E10:J10">SUM(E12:E31)</f>
        <v>0</v>
      </c>
      <c r="F10" s="82">
        <f t="shared" si="0"/>
        <v>0</v>
      </c>
      <c r="G10" s="82">
        <f t="shared" si="0"/>
        <v>0</v>
      </c>
      <c r="H10" s="82">
        <f t="shared" si="0"/>
        <v>0</v>
      </c>
      <c r="I10" s="82">
        <f t="shared" si="0"/>
        <v>0</v>
      </c>
      <c r="J10" s="82">
        <f t="shared" si="0"/>
        <v>0</v>
      </c>
    </row>
    <row r="11" spans="1:10" s="62" customFormat="1" ht="15" customHeight="1">
      <c r="A11" s="59"/>
      <c r="B11" s="241" t="s">
        <v>417</v>
      </c>
      <c r="C11" s="230"/>
      <c r="D11" s="231"/>
      <c r="E11" s="60"/>
      <c r="F11" s="60"/>
      <c r="G11" s="60"/>
      <c r="H11" s="60"/>
      <c r="I11" s="60"/>
      <c r="J11" s="60"/>
    </row>
    <row r="12" spans="1:10" s="62" customFormat="1" ht="15" customHeight="1">
      <c r="A12" s="59">
        <v>1</v>
      </c>
      <c r="B12" s="265"/>
      <c r="C12" s="233"/>
      <c r="D12" s="234"/>
      <c r="E12" s="66"/>
      <c r="F12" s="66"/>
      <c r="G12" s="66"/>
      <c r="H12" s="66"/>
      <c r="I12" s="66"/>
      <c r="J12" s="66"/>
    </row>
    <row r="13" spans="1:10" s="62" customFormat="1" ht="15" customHeight="1">
      <c r="A13" s="59">
        <v>2</v>
      </c>
      <c r="B13" s="265"/>
      <c r="C13" s="233"/>
      <c r="D13" s="234"/>
      <c r="E13" s="66"/>
      <c r="F13" s="66"/>
      <c r="G13" s="66"/>
      <c r="H13" s="66"/>
      <c r="I13" s="66"/>
      <c r="J13" s="66"/>
    </row>
    <row r="14" spans="1:10" s="62" customFormat="1" ht="15" customHeight="1">
      <c r="A14" s="59">
        <v>3</v>
      </c>
      <c r="B14" s="232"/>
      <c r="C14" s="233"/>
      <c r="D14" s="234"/>
      <c r="E14" s="66"/>
      <c r="F14" s="66"/>
      <c r="G14" s="67"/>
      <c r="H14" s="66"/>
      <c r="I14" s="66"/>
      <c r="J14" s="66"/>
    </row>
    <row r="15" spans="1:10" s="62" customFormat="1" ht="15" customHeight="1">
      <c r="A15" s="59">
        <v>4</v>
      </c>
      <c r="B15" s="232"/>
      <c r="C15" s="233"/>
      <c r="D15" s="234"/>
      <c r="E15" s="66"/>
      <c r="F15" s="66"/>
      <c r="G15" s="66"/>
      <c r="H15" s="66"/>
      <c r="I15" s="66"/>
      <c r="J15" s="66"/>
    </row>
    <row r="16" spans="1:10" s="62" customFormat="1" ht="15" customHeight="1">
      <c r="A16" s="59">
        <v>5</v>
      </c>
      <c r="B16" s="232"/>
      <c r="C16" s="233"/>
      <c r="D16" s="234"/>
      <c r="E16" s="66"/>
      <c r="F16" s="66"/>
      <c r="G16" s="66"/>
      <c r="H16" s="66"/>
      <c r="I16" s="66"/>
      <c r="J16" s="66"/>
    </row>
    <row r="17" spans="1:10" s="62" customFormat="1" ht="15" customHeight="1">
      <c r="A17" s="59">
        <v>6</v>
      </c>
      <c r="B17" s="232"/>
      <c r="C17" s="233"/>
      <c r="D17" s="234"/>
      <c r="E17" s="66"/>
      <c r="F17" s="66"/>
      <c r="G17" s="66"/>
      <c r="H17" s="66"/>
      <c r="I17" s="66"/>
      <c r="J17" s="66"/>
    </row>
    <row r="18" spans="1:10" s="62" customFormat="1" ht="15" customHeight="1">
      <c r="A18" s="59">
        <v>7</v>
      </c>
      <c r="B18" s="232"/>
      <c r="C18" s="233"/>
      <c r="D18" s="234"/>
      <c r="E18" s="66"/>
      <c r="F18" s="66"/>
      <c r="G18" s="66"/>
      <c r="H18" s="66"/>
      <c r="I18" s="66"/>
      <c r="J18" s="66"/>
    </row>
    <row r="19" spans="1:10" s="62" customFormat="1" ht="15" customHeight="1">
      <c r="A19" s="59">
        <v>8</v>
      </c>
      <c r="B19" s="232"/>
      <c r="C19" s="233"/>
      <c r="D19" s="234"/>
      <c r="E19" s="66"/>
      <c r="F19" s="66"/>
      <c r="G19" s="66"/>
      <c r="H19" s="66"/>
      <c r="I19" s="66"/>
      <c r="J19" s="66"/>
    </row>
    <row r="20" spans="1:10" s="62" customFormat="1" ht="15" customHeight="1">
      <c r="A20" s="59">
        <v>9</v>
      </c>
      <c r="B20" s="232"/>
      <c r="C20" s="233"/>
      <c r="D20" s="234"/>
      <c r="E20" s="66"/>
      <c r="F20" s="66"/>
      <c r="G20" s="66"/>
      <c r="H20" s="66"/>
      <c r="I20" s="66"/>
      <c r="J20" s="66"/>
    </row>
    <row r="21" spans="1:10" s="62" customFormat="1" ht="15" customHeight="1">
      <c r="A21" s="59">
        <v>10</v>
      </c>
      <c r="B21" s="232"/>
      <c r="C21" s="233"/>
      <c r="D21" s="234"/>
      <c r="E21" s="66"/>
      <c r="F21" s="66"/>
      <c r="G21" s="66"/>
      <c r="H21" s="66"/>
      <c r="I21" s="66"/>
      <c r="J21" s="66"/>
    </row>
    <row r="22" spans="1:10" s="62" customFormat="1" ht="15" customHeight="1">
      <c r="A22" s="59">
        <v>11</v>
      </c>
      <c r="B22" s="229"/>
      <c r="C22" s="230"/>
      <c r="D22" s="231"/>
      <c r="E22" s="68"/>
      <c r="F22" s="68"/>
      <c r="G22" s="68"/>
      <c r="H22" s="68"/>
      <c r="I22" s="68"/>
      <c r="J22" s="68"/>
    </row>
    <row r="23" spans="1:10" s="62" customFormat="1" ht="15" customHeight="1">
      <c r="A23" s="59">
        <v>12</v>
      </c>
      <c r="B23" s="229"/>
      <c r="C23" s="230"/>
      <c r="D23" s="231"/>
      <c r="E23" s="68"/>
      <c r="F23" s="68"/>
      <c r="G23" s="68"/>
      <c r="H23" s="68"/>
      <c r="I23" s="68"/>
      <c r="J23" s="68"/>
    </row>
    <row r="24" spans="1:10" s="62" customFormat="1" ht="15" customHeight="1">
      <c r="A24" s="59">
        <v>13</v>
      </c>
      <c r="B24" s="229"/>
      <c r="C24" s="230"/>
      <c r="D24" s="231"/>
      <c r="E24" s="68"/>
      <c r="F24" s="68"/>
      <c r="G24" s="69"/>
      <c r="H24" s="68"/>
      <c r="I24" s="68"/>
      <c r="J24" s="68"/>
    </row>
    <row r="25" spans="1:10" s="62" customFormat="1" ht="15" customHeight="1">
      <c r="A25" s="59">
        <v>14</v>
      </c>
      <c r="B25" s="229"/>
      <c r="C25" s="230"/>
      <c r="D25" s="231"/>
      <c r="E25" s="68"/>
      <c r="F25" s="68"/>
      <c r="G25" s="68"/>
      <c r="H25" s="68"/>
      <c r="I25" s="68"/>
      <c r="J25" s="68"/>
    </row>
    <row r="26" spans="1:10" s="62" customFormat="1" ht="15" customHeight="1">
      <c r="A26" s="59">
        <v>15</v>
      </c>
      <c r="B26" s="229"/>
      <c r="C26" s="230"/>
      <c r="D26" s="231"/>
      <c r="E26" s="68"/>
      <c r="F26" s="68"/>
      <c r="G26" s="68"/>
      <c r="H26" s="68"/>
      <c r="I26" s="68"/>
      <c r="J26" s="68"/>
    </row>
    <row r="27" spans="1:10" s="62" customFormat="1" ht="15" customHeight="1">
      <c r="A27" s="59">
        <v>16</v>
      </c>
      <c r="B27" s="229"/>
      <c r="C27" s="230"/>
      <c r="D27" s="231"/>
      <c r="E27" s="68"/>
      <c r="F27" s="68"/>
      <c r="G27" s="68"/>
      <c r="H27" s="68"/>
      <c r="I27" s="68"/>
      <c r="J27" s="68"/>
    </row>
    <row r="28" spans="1:10" s="62" customFormat="1" ht="15" customHeight="1">
      <c r="A28" s="59">
        <v>17</v>
      </c>
      <c r="B28" s="229"/>
      <c r="C28" s="230"/>
      <c r="D28" s="231"/>
      <c r="E28" s="68"/>
      <c r="F28" s="68"/>
      <c r="G28" s="68"/>
      <c r="H28" s="68"/>
      <c r="I28" s="68"/>
      <c r="J28" s="68"/>
    </row>
    <row r="29" spans="1:10" s="62" customFormat="1" ht="15" customHeight="1">
      <c r="A29" s="59">
        <v>18</v>
      </c>
      <c r="B29" s="229"/>
      <c r="C29" s="230"/>
      <c r="D29" s="231"/>
      <c r="E29" s="68"/>
      <c r="F29" s="68"/>
      <c r="G29" s="68"/>
      <c r="H29" s="68"/>
      <c r="I29" s="68"/>
      <c r="J29" s="68"/>
    </row>
    <row r="30" spans="1:10" s="62" customFormat="1" ht="15" customHeight="1">
      <c r="A30" s="59">
        <v>19</v>
      </c>
      <c r="B30" s="229"/>
      <c r="C30" s="230"/>
      <c r="D30" s="231"/>
      <c r="E30" s="68"/>
      <c r="F30" s="68"/>
      <c r="G30" s="68"/>
      <c r="H30" s="68"/>
      <c r="I30" s="68"/>
      <c r="J30" s="68"/>
    </row>
    <row r="31" spans="1:10" s="62" customFormat="1" ht="15" customHeight="1">
      <c r="A31" s="63">
        <v>20</v>
      </c>
      <c r="B31" s="229"/>
      <c r="C31" s="230"/>
      <c r="D31" s="231"/>
      <c r="E31" s="70"/>
      <c r="F31" s="70"/>
      <c r="G31" s="70"/>
      <c r="H31" s="70"/>
      <c r="I31" s="70"/>
      <c r="J31" s="70"/>
    </row>
    <row r="32" spans="1:10" s="62" customFormat="1" ht="19.5" customHeight="1">
      <c r="A32" s="248" t="s">
        <v>189</v>
      </c>
      <c r="B32" s="249"/>
      <c r="C32" s="249"/>
      <c r="D32" s="249"/>
      <c r="E32" s="249"/>
      <c r="F32" s="249"/>
      <c r="G32" s="249"/>
      <c r="H32" s="249"/>
      <c r="I32" s="249"/>
      <c r="J32" s="250"/>
    </row>
    <row r="33" spans="1:10" s="62" customFormat="1" ht="19.5" customHeight="1">
      <c r="A33" s="245"/>
      <c r="B33" s="246"/>
      <c r="C33" s="246"/>
      <c r="D33" s="246"/>
      <c r="E33" s="246"/>
      <c r="F33" s="246"/>
      <c r="G33" s="246"/>
      <c r="H33" s="246"/>
      <c r="I33" s="246"/>
      <c r="J33" s="247"/>
    </row>
    <row r="34" spans="1:10" s="62" customFormat="1" ht="19.5" customHeight="1">
      <c r="A34" s="248" t="s">
        <v>375</v>
      </c>
      <c r="B34" s="249"/>
      <c r="C34" s="249"/>
      <c r="D34" s="249"/>
      <c r="E34" s="249"/>
      <c r="F34" s="249"/>
      <c r="G34" s="249"/>
      <c r="H34" s="249"/>
      <c r="I34" s="249"/>
      <c r="J34" s="250"/>
    </row>
    <row r="35" spans="1:10" s="62" customFormat="1" ht="19.5" customHeight="1">
      <c r="A35" s="242"/>
      <c r="B35" s="243"/>
      <c r="C35" s="243"/>
      <c r="D35" s="243"/>
      <c r="E35" s="243"/>
      <c r="F35" s="243"/>
      <c r="G35" s="243"/>
      <c r="H35" s="243"/>
      <c r="I35" s="243"/>
      <c r="J35" s="244"/>
    </row>
    <row r="36" s="62" customFormat="1" ht="15.75">
      <c r="A36" s="61"/>
    </row>
    <row r="37" s="62" customFormat="1" ht="15.75">
      <c r="A37" s="61"/>
    </row>
    <row r="38" spans="1:10" ht="15.75">
      <c r="A38" s="61"/>
      <c r="B38" s="62"/>
      <c r="C38" s="62"/>
      <c r="D38" s="62"/>
      <c r="E38" s="62"/>
      <c r="F38" s="62"/>
      <c r="G38" s="62"/>
      <c r="H38" s="62"/>
      <c r="I38" s="62"/>
      <c r="J38" s="62"/>
    </row>
  </sheetData>
  <sheetProtection/>
  <mergeCells count="43">
    <mergeCell ref="A1:J1"/>
    <mergeCell ref="B14:D14"/>
    <mergeCell ref="A32:J32"/>
    <mergeCell ref="B18:D18"/>
    <mergeCell ref="B19:D19"/>
    <mergeCell ref="B20:D20"/>
    <mergeCell ref="B15:D15"/>
    <mergeCell ref="B16:D16"/>
    <mergeCell ref="B17:D17"/>
    <mergeCell ref="B27:D27"/>
    <mergeCell ref="A35:J35"/>
    <mergeCell ref="B21:D21"/>
    <mergeCell ref="B24:D24"/>
    <mergeCell ref="B25:D25"/>
    <mergeCell ref="B26:D26"/>
    <mergeCell ref="B31:D31"/>
    <mergeCell ref="B23:D23"/>
    <mergeCell ref="A2:J2"/>
    <mergeCell ref="I6:J6"/>
    <mergeCell ref="A3:B3"/>
    <mergeCell ref="A4:B4"/>
    <mergeCell ref="B6:D7"/>
    <mergeCell ref="C5:D5"/>
    <mergeCell ref="E6:F6"/>
    <mergeCell ref="G5:H5"/>
    <mergeCell ref="A5:B5"/>
    <mergeCell ref="C3:D3"/>
    <mergeCell ref="C4:D4"/>
    <mergeCell ref="A34:J34"/>
    <mergeCell ref="A6:A7"/>
    <mergeCell ref="B13:D13"/>
    <mergeCell ref="B29:D29"/>
    <mergeCell ref="B30:D30"/>
    <mergeCell ref="B11:D11"/>
    <mergeCell ref="B12:D12"/>
    <mergeCell ref="B28:D28"/>
    <mergeCell ref="G6:H6"/>
    <mergeCell ref="B10:D10"/>
    <mergeCell ref="A33:J33"/>
    <mergeCell ref="E5:F5"/>
    <mergeCell ref="B22:D22"/>
    <mergeCell ref="B8:D8"/>
    <mergeCell ref="B9:D9"/>
  </mergeCells>
  <hyperlinks>
    <hyperlink ref="A1:J1" location="'2负债清偿损益底稿'!A1" display="返回负债清偿损益明细表工作底稿"/>
  </hyperlinks>
  <printOptions/>
  <pageMargins left="0.75" right="0.41" top="1" bottom="1" header="0.5" footer="0.5"/>
  <pageSetup horizontalDpi="600" verticalDpi="600" orientation="portrait" paperSize="9" r:id="rId1"/>
</worksheet>
</file>

<file path=xl/worksheets/sheet55.xml><?xml version="1.0" encoding="utf-8"?>
<worksheet xmlns="http://schemas.openxmlformats.org/spreadsheetml/2006/main" xmlns:r="http://schemas.openxmlformats.org/officeDocument/2006/relationships">
  <sheetPr>
    <tabColor indexed="43"/>
  </sheetPr>
  <dimension ref="A1:J38"/>
  <sheetViews>
    <sheetView zoomScalePageLayoutView="0" workbookViewId="0" topLeftCell="A1">
      <selection activeCell="A1" sqref="A1:J1"/>
    </sheetView>
  </sheetViews>
  <sheetFormatPr defaultColWidth="9.00390625" defaultRowHeight="14.25"/>
  <cols>
    <col min="1" max="1" width="4.75390625" style="57" customWidth="1"/>
    <col min="2" max="2" width="5.875" style="0" customWidth="1"/>
    <col min="3" max="3" width="7.375" style="0" customWidth="1"/>
    <col min="4" max="4" width="7.125" style="0" customWidth="1"/>
    <col min="5" max="5" width="9.25390625" style="0" customWidth="1"/>
    <col min="8" max="8" width="9.375" style="0" customWidth="1"/>
  </cols>
  <sheetData>
    <row r="1" spans="1:10" ht="20.25" customHeight="1">
      <c r="A1" s="268" t="s">
        <v>719</v>
      </c>
      <c r="B1" s="268"/>
      <c r="C1" s="268"/>
      <c r="D1" s="268"/>
      <c r="E1" s="268"/>
      <c r="F1" s="268"/>
      <c r="G1" s="268"/>
      <c r="H1" s="268"/>
      <c r="I1" s="268"/>
      <c r="J1" s="268"/>
    </row>
    <row r="2" spans="1:10" ht="36.75" customHeight="1">
      <c r="A2" s="260" t="s">
        <v>37</v>
      </c>
      <c r="B2" s="260"/>
      <c r="C2" s="260"/>
      <c r="D2" s="260"/>
      <c r="E2" s="260"/>
      <c r="F2" s="260"/>
      <c r="G2" s="260"/>
      <c r="H2" s="260"/>
      <c r="I2" s="260"/>
      <c r="J2" s="260"/>
    </row>
    <row r="3" spans="1:10" s="62" customFormat="1" ht="19.5" customHeight="1">
      <c r="A3" s="239" t="s">
        <v>38</v>
      </c>
      <c r="B3" s="240"/>
      <c r="C3" s="255"/>
      <c r="D3" s="256"/>
      <c r="E3" s="58" t="s">
        <v>166</v>
      </c>
      <c r="F3" s="64"/>
      <c r="G3" s="58" t="s">
        <v>167</v>
      </c>
      <c r="H3" s="71"/>
      <c r="I3" s="58" t="s">
        <v>159</v>
      </c>
      <c r="J3" s="59" t="s">
        <v>48</v>
      </c>
    </row>
    <row r="4" spans="1:10" s="62" customFormat="1" ht="23.25" customHeight="1">
      <c r="A4" s="239" t="s">
        <v>39</v>
      </c>
      <c r="B4" s="240"/>
      <c r="C4" s="257"/>
      <c r="D4" s="238"/>
      <c r="E4" s="58" t="s">
        <v>168</v>
      </c>
      <c r="F4" s="64"/>
      <c r="G4" s="58" t="s">
        <v>167</v>
      </c>
      <c r="H4" s="71"/>
      <c r="I4" s="58" t="s">
        <v>169</v>
      </c>
      <c r="J4" s="59"/>
    </row>
    <row r="5" spans="1:10" s="62" customFormat="1" ht="19.5" customHeight="1">
      <c r="A5" s="239" t="s">
        <v>40</v>
      </c>
      <c r="B5" s="240"/>
      <c r="C5" s="237" t="s">
        <v>573</v>
      </c>
      <c r="D5" s="238"/>
      <c r="E5" s="239" t="s">
        <v>41</v>
      </c>
      <c r="F5" s="240"/>
      <c r="G5" s="235" t="str">
        <f>'附2负债'!B16</f>
        <v>其他应付款</v>
      </c>
      <c r="H5" s="236"/>
      <c r="I5" s="58" t="s">
        <v>381</v>
      </c>
      <c r="J5" s="58" t="s">
        <v>170</v>
      </c>
    </row>
    <row r="6" spans="1:10" s="62" customFormat="1" ht="19.5" customHeight="1">
      <c r="A6" s="258" t="s">
        <v>230</v>
      </c>
      <c r="B6" s="241" t="s">
        <v>229</v>
      </c>
      <c r="C6" s="230"/>
      <c r="D6" s="231"/>
      <c r="E6" s="239" t="s">
        <v>42</v>
      </c>
      <c r="F6" s="240"/>
      <c r="G6" s="239" t="s">
        <v>43</v>
      </c>
      <c r="H6" s="240"/>
      <c r="I6" s="239" t="s">
        <v>44</v>
      </c>
      <c r="J6" s="240"/>
    </row>
    <row r="7" spans="1:10" s="62" customFormat="1" ht="19.5" customHeight="1">
      <c r="A7" s="259"/>
      <c r="B7" s="261"/>
      <c r="C7" s="262"/>
      <c r="D7" s="263"/>
      <c r="E7" s="58" t="s">
        <v>382</v>
      </c>
      <c r="F7" s="58" t="s">
        <v>383</v>
      </c>
      <c r="G7" s="58" t="s">
        <v>382</v>
      </c>
      <c r="H7" s="58" t="s">
        <v>383</v>
      </c>
      <c r="I7" s="58" t="s">
        <v>382</v>
      </c>
      <c r="J7" s="58" t="s">
        <v>383</v>
      </c>
    </row>
    <row r="8" spans="1:10" s="62" customFormat="1" ht="15" customHeight="1">
      <c r="A8" s="59"/>
      <c r="B8" s="241" t="s">
        <v>45</v>
      </c>
      <c r="C8" s="230"/>
      <c r="D8" s="231"/>
      <c r="E8" s="75">
        <f>E9-E10</f>
        <v>0</v>
      </c>
      <c r="F8" s="75"/>
      <c r="G8" s="75">
        <f>G9-G10</f>
        <v>0</v>
      </c>
      <c r="H8" s="75"/>
      <c r="I8" s="75">
        <f>I9-I10</f>
        <v>0</v>
      </c>
      <c r="J8" s="60"/>
    </row>
    <row r="9" spans="1:10" s="62" customFormat="1" ht="15" customHeight="1">
      <c r="A9" s="59"/>
      <c r="B9" s="241" t="s">
        <v>46</v>
      </c>
      <c r="C9" s="230"/>
      <c r="D9" s="231"/>
      <c r="E9" s="76">
        <f>'2负债清偿损益底稿'!D19</f>
        <v>0</v>
      </c>
      <c r="F9" s="60"/>
      <c r="G9" s="76">
        <f>'2负债清偿损益底稿'!F19</f>
        <v>0</v>
      </c>
      <c r="H9" s="60"/>
      <c r="I9" s="76">
        <f>'2负债清偿损益底稿'!H19</f>
        <v>0</v>
      </c>
      <c r="J9" s="60"/>
    </row>
    <row r="10" spans="1:10" s="62" customFormat="1" ht="15" customHeight="1">
      <c r="A10" s="83"/>
      <c r="B10" s="264" t="s">
        <v>387</v>
      </c>
      <c r="C10" s="252"/>
      <c r="D10" s="253"/>
      <c r="E10" s="82">
        <f aca="true" t="shared" si="0" ref="E10:J10">SUM(E12:E31)</f>
        <v>0</v>
      </c>
      <c r="F10" s="82">
        <f t="shared" si="0"/>
        <v>0</v>
      </c>
      <c r="G10" s="82">
        <f t="shared" si="0"/>
        <v>0</v>
      </c>
      <c r="H10" s="82">
        <f t="shared" si="0"/>
        <v>0</v>
      </c>
      <c r="I10" s="82">
        <f t="shared" si="0"/>
        <v>0</v>
      </c>
      <c r="J10" s="82">
        <f t="shared" si="0"/>
        <v>0</v>
      </c>
    </row>
    <row r="11" spans="1:10" s="62" customFormat="1" ht="15" customHeight="1">
      <c r="A11" s="59"/>
      <c r="B11" s="241" t="s">
        <v>47</v>
      </c>
      <c r="C11" s="230"/>
      <c r="D11" s="231"/>
      <c r="E11" s="60"/>
      <c r="F11" s="60"/>
      <c r="G11" s="60"/>
      <c r="H11" s="60"/>
      <c r="I11" s="60"/>
      <c r="J11" s="60"/>
    </row>
    <row r="12" spans="1:10" s="62" customFormat="1" ht="15" customHeight="1">
      <c r="A12" s="59">
        <v>1</v>
      </c>
      <c r="B12" s="265"/>
      <c r="C12" s="233"/>
      <c r="D12" s="234"/>
      <c r="E12" s="66"/>
      <c r="F12" s="66"/>
      <c r="G12" s="66"/>
      <c r="H12" s="66"/>
      <c r="I12" s="66"/>
      <c r="J12" s="66"/>
    </row>
    <row r="13" spans="1:10" s="62" customFormat="1" ht="15" customHeight="1">
      <c r="A13" s="59">
        <v>2</v>
      </c>
      <c r="B13" s="265"/>
      <c r="C13" s="233"/>
      <c r="D13" s="234"/>
      <c r="E13" s="66"/>
      <c r="F13" s="66"/>
      <c r="G13" s="66"/>
      <c r="H13" s="66"/>
      <c r="I13" s="66"/>
      <c r="J13" s="66"/>
    </row>
    <row r="14" spans="1:10" s="62" customFormat="1" ht="15" customHeight="1">
      <c r="A14" s="59">
        <v>3</v>
      </c>
      <c r="B14" s="232"/>
      <c r="C14" s="233"/>
      <c r="D14" s="234"/>
      <c r="E14" s="66"/>
      <c r="F14" s="66"/>
      <c r="G14" s="67"/>
      <c r="H14" s="66"/>
      <c r="I14" s="66"/>
      <c r="J14" s="66"/>
    </row>
    <row r="15" spans="1:10" s="62" customFormat="1" ht="15" customHeight="1">
      <c r="A15" s="59">
        <v>4</v>
      </c>
      <c r="B15" s="232"/>
      <c r="C15" s="233"/>
      <c r="D15" s="234"/>
      <c r="E15" s="66"/>
      <c r="F15" s="66"/>
      <c r="G15" s="66"/>
      <c r="H15" s="66"/>
      <c r="I15" s="66"/>
      <c r="J15" s="66"/>
    </row>
    <row r="16" spans="1:10" s="62" customFormat="1" ht="15" customHeight="1">
      <c r="A16" s="59">
        <v>5</v>
      </c>
      <c r="B16" s="232"/>
      <c r="C16" s="233"/>
      <c r="D16" s="234"/>
      <c r="E16" s="66"/>
      <c r="F16" s="66"/>
      <c r="G16" s="66"/>
      <c r="H16" s="66"/>
      <c r="I16" s="66"/>
      <c r="J16" s="66"/>
    </row>
    <row r="17" spans="1:10" s="62" customFormat="1" ht="15" customHeight="1">
      <c r="A17" s="59">
        <v>6</v>
      </c>
      <c r="B17" s="232"/>
      <c r="C17" s="233"/>
      <c r="D17" s="234"/>
      <c r="E17" s="66"/>
      <c r="F17" s="66"/>
      <c r="G17" s="66"/>
      <c r="H17" s="66"/>
      <c r="I17" s="66"/>
      <c r="J17" s="66"/>
    </row>
    <row r="18" spans="1:10" s="62" customFormat="1" ht="15" customHeight="1">
      <c r="A18" s="59">
        <v>7</v>
      </c>
      <c r="B18" s="232"/>
      <c r="C18" s="233"/>
      <c r="D18" s="234"/>
      <c r="E18" s="66"/>
      <c r="F18" s="66"/>
      <c r="G18" s="66"/>
      <c r="H18" s="66"/>
      <c r="I18" s="66"/>
      <c r="J18" s="66"/>
    </row>
    <row r="19" spans="1:10" s="62" customFormat="1" ht="15" customHeight="1">
      <c r="A19" s="59">
        <v>8</v>
      </c>
      <c r="B19" s="232"/>
      <c r="C19" s="233"/>
      <c r="D19" s="234"/>
      <c r="E19" s="66"/>
      <c r="F19" s="66"/>
      <c r="G19" s="66"/>
      <c r="H19" s="66"/>
      <c r="I19" s="66"/>
      <c r="J19" s="66"/>
    </row>
    <row r="20" spans="1:10" s="62" customFormat="1" ht="15" customHeight="1">
      <c r="A20" s="59">
        <v>9</v>
      </c>
      <c r="B20" s="232"/>
      <c r="C20" s="233"/>
      <c r="D20" s="234"/>
      <c r="E20" s="66"/>
      <c r="F20" s="66"/>
      <c r="G20" s="66"/>
      <c r="H20" s="66"/>
      <c r="I20" s="66"/>
      <c r="J20" s="66"/>
    </row>
    <row r="21" spans="1:10" s="62" customFormat="1" ht="15" customHeight="1">
      <c r="A21" s="59">
        <v>10</v>
      </c>
      <c r="B21" s="232"/>
      <c r="C21" s="233"/>
      <c r="D21" s="234"/>
      <c r="E21" s="66"/>
      <c r="F21" s="66"/>
      <c r="G21" s="66"/>
      <c r="H21" s="66"/>
      <c r="I21" s="66"/>
      <c r="J21" s="66"/>
    </row>
    <row r="22" spans="1:10" s="62" customFormat="1" ht="15" customHeight="1">
      <c r="A22" s="59">
        <v>11</v>
      </c>
      <c r="B22" s="229"/>
      <c r="C22" s="230"/>
      <c r="D22" s="231"/>
      <c r="E22" s="68"/>
      <c r="F22" s="68"/>
      <c r="G22" s="68"/>
      <c r="H22" s="68"/>
      <c r="I22" s="68"/>
      <c r="J22" s="68"/>
    </row>
    <row r="23" spans="1:10" s="62" customFormat="1" ht="15" customHeight="1">
      <c r="A23" s="59">
        <v>12</v>
      </c>
      <c r="B23" s="229"/>
      <c r="C23" s="230"/>
      <c r="D23" s="231"/>
      <c r="E23" s="68"/>
      <c r="F23" s="68"/>
      <c r="G23" s="68"/>
      <c r="H23" s="68"/>
      <c r="I23" s="68"/>
      <c r="J23" s="68"/>
    </row>
    <row r="24" spans="1:10" s="62" customFormat="1" ht="15" customHeight="1">
      <c r="A24" s="59">
        <v>13</v>
      </c>
      <c r="B24" s="229"/>
      <c r="C24" s="230"/>
      <c r="D24" s="231"/>
      <c r="E24" s="68"/>
      <c r="F24" s="68"/>
      <c r="G24" s="69"/>
      <c r="H24" s="68"/>
      <c r="I24" s="68"/>
      <c r="J24" s="68"/>
    </row>
    <row r="25" spans="1:10" s="62" customFormat="1" ht="15" customHeight="1">
      <c r="A25" s="59">
        <v>14</v>
      </c>
      <c r="B25" s="229"/>
      <c r="C25" s="230"/>
      <c r="D25" s="231"/>
      <c r="E25" s="68"/>
      <c r="F25" s="68"/>
      <c r="G25" s="68"/>
      <c r="H25" s="68"/>
      <c r="I25" s="68"/>
      <c r="J25" s="68"/>
    </row>
    <row r="26" spans="1:10" s="62" customFormat="1" ht="15" customHeight="1">
      <c r="A26" s="59">
        <v>15</v>
      </c>
      <c r="B26" s="229"/>
      <c r="C26" s="230"/>
      <c r="D26" s="231"/>
      <c r="E26" s="68"/>
      <c r="F26" s="68"/>
      <c r="G26" s="68"/>
      <c r="H26" s="68"/>
      <c r="I26" s="68"/>
      <c r="J26" s="68"/>
    </row>
    <row r="27" spans="1:10" s="62" customFormat="1" ht="15" customHeight="1">
      <c r="A27" s="59">
        <v>16</v>
      </c>
      <c r="B27" s="229"/>
      <c r="C27" s="230"/>
      <c r="D27" s="231"/>
      <c r="E27" s="68"/>
      <c r="F27" s="68"/>
      <c r="G27" s="68"/>
      <c r="H27" s="68"/>
      <c r="I27" s="68"/>
      <c r="J27" s="68"/>
    </row>
    <row r="28" spans="1:10" s="62" customFormat="1" ht="15" customHeight="1">
      <c r="A28" s="59">
        <v>17</v>
      </c>
      <c r="B28" s="229"/>
      <c r="C28" s="230"/>
      <c r="D28" s="231"/>
      <c r="E28" s="68"/>
      <c r="F28" s="68"/>
      <c r="G28" s="68"/>
      <c r="H28" s="68"/>
      <c r="I28" s="68"/>
      <c r="J28" s="68"/>
    </row>
    <row r="29" spans="1:10" s="62" customFormat="1" ht="15" customHeight="1">
      <c r="A29" s="59">
        <v>18</v>
      </c>
      <c r="B29" s="229"/>
      <c r="C29" s="230"/>
      <c r="D29" s="231"/>
      <c r="E29" s="68"/>
      <c r="F29" s="68"/>
      <c r="G29" s="68"/>
      <c r="H29" s="68"/>
      <c r="I29" s="68"/>
      <c r="J29" s="68"/>
    </row>
    <row r="30" spans="1:10" s="62" customFormat="1" ht="15" customHeight="1">
      <c r="A30" s="59">
        <v>19</v>
      </c>
      <c r="B30" s="229"/>
      <c r="C30" s="230"/>
      <c r="D30" s="231"/>
      <c r="E30" s="68"/>
      <c r="F30" s="68"/>
      <c r="G30" s="68"/>
      <c r="H30" s="68"/>
      <c r="I30" s="68"/>
      <c r="J30" s="68"/>
    </row>
    <row r="31" spans="1:10" s="62" customFormat="1" ht="15" customHeight="1">
      <c r="A31" s="63">
        <v>20</v>
      </c>
      <c r="B31" s="229"/>
      <c r="C31" s="230"/>
      <c r="D31" s="231"/>
      <c r="E31" s="70"/>
      <c r="F31" s="70"/>
      <c r="G31" s="70"/>
      <c r="H31" s="70"/>
      <c r="I31" s="70"/>
      <c r="J31" s="70"/>
    </row>
    <row r="32" spans="1:10" s="62" customFormat="1" ht="19.5" customHeight="1">
      <c r="A32" s="248" t="s">
        <v>189</v>
      </c>
      <c r="B32" s="249"/>
      <c r="C32" s="249"/>
      <c r="D32" s="249"/>
      <c r="E32" s="249"/>
      <c r="F32" s="249"/>
      <c r="G32" s="249"/>
      <c r="H32" s="249"/>
      <c r="I32" s="249"/>
      <c r="J32" s="250"/>
    </row>
    <row r="33" spans="1:10" s="62" customFormat="1" ht="19.5" customHeight="1">
      <c r="A33" s="245"/>
      <c r="B33" s="246"/>
      <c r="C33" s="246"/>
      <c r="D33" s="246"/>
      <c r="E33" s="246"/>
      <c r="F33" s="246"/>
      <c r="G33" s="246"/>
      <c r="H33" s="246"/>
      <c r="I33" s="246"/>
      <c r="J33" s="247"/>
    </row>
    <row r="34" spans="1:10" s="62" customFormat="1" ht="19.5" customHeight="1">
      <c r="A34" s="248" t="s">
        <v>375</v>
      </c>
      <c r="B34" s="249"/>
      <c r="C34" s="249"/>
      <c r="D34" s="249"/>
      <c r="E34" s="249"/>
      <c r="F34" s="249"/>
      <c r="G34" s="249"/>
      <c r="H34" s="249"/>
      <c r="I34" s="249"/>
      <c r="J34" s="250"/>
    </row>
    <row r="35" spans="1:10" s="62" customFormat="1" ht="19.5" customHeight="1">
      <c r="A35" s="242"/>
      <c r="B35" s="243"/>
      <c r="C35" s="243"/>
      <c r="D35" s="243"/>
      <c r="E35" s="243"/>
      <c r="F35" s="243"/>
      <c r="G35" s="243"/>
      <c r="H35" s="243"/>
      <c r="I35" s="243"/>
      <c r="J35" s="244"/>
    </row>
    <row r="36" s="62" customFormat="1" ht="15.75">
      <c r="A36" s="61"/>
    </row>
    <row r="37" s="62" customFormat="1" ht="15.75">
      <c r="A37" s="61"/>
    </row>
    <row r="38" spans="1:10" ht="15.75">
      <c r="A38" s="61"/>
      <c r="B38" s="62"/>
      <c r="C38" s="62"/>
      <c r="D38" s="62"/>
      <c r="E38" s="62"/>
      <c r="F38" s="62"/>
      <c r="G38" s="62"/>
      <c r="H38" s="62"/>
      <c r="I38" s="62"/>
      <c r="J38" s="62"/>
    </row>
  </sheetData>
  <sheetProtection/>
  <mergeCells count="43">
    <mergeCell ref="A1:J1"/>
    <mergeCell ref="B13:D13"/>
    <mergeCell ref="B8:D8"/>
    <mergeCell ref="B9:D9"/>
    <mergeCell ref="C3:D3"/>
    <mergeCell ref="C4:D4"/>
    <mergeCell ref="B10:D10"/>
    <mergeCell ref="G6:H6"/>
    <mergeCell ref="A5:B5"/>
    <mergeCell ref="B11:D11"/>
    <mergeCell ref="A6:A7"/>
    <mergeCell ref="A2:J2"/>
    <mergeCell ref="I6:J6"/>
    <mergeCell ref="A3:B3"/>
    <mergeCell ref="A4:B4"/>
    <mergeCell ref="B6:D7"/>
    <mergeCell ref="C5:D5"/>
    <mergeCell ref="E6:F6"/>
    <mergeCell ref="A35:J35"/>
    <mergeCell ref="B21:D21"/>
    <mergeCell ref="B24:D24"/>
    <mergeCell ref="B25:D25"/>
    <mergeCell ref="B26:D26"/>
    <mergeCell ref="B31:D31"/>
    <mergeCell ref="A33:J33"/>
    <mergeCell ref="B23:D23"/>
    <mergeCell ref="B22:D22"/>
    <mergeCell ref="A34:J34"/>
    <mergeCell ref="A32:J32"/>
    <mergeCell ref="B18:D18"/>
    <mergeCell ref="B19:D19"/>
    <mergeCell ref="B20:D20"/>
    <mergeCell ref="B28:D28"/>
    <mergeCell ref="B29:D29"/>
    <mergeCell ref="B30:D30"/>
    <mergeCell ref="B12:D12"/>
    <mergeCell ref="E5:F5"/>
    <mergeCell ref="G5:H5"/>
    <mergeCell ref="B14:D14"/>
    <mergeCell ref="B15:D15"/>
    <mergeCell ref="B16:D16"/>
    <mergeCell ref="B17:D17"/>
    <mergeCell ref="B27:D27"/>
  </mergeCells>
  <hyperlinks>
    <hyperlink ref="A1:J1" location="'2负债清偿损益底稿'!A1" display="返回负债清偿损益明细表工作底稿"/>
  </hyperlinks>
  <printOptions/>
  <pageMargins left="0.75" right="0.41" top="1" bottom="1" header="0.5" footer="0.5"/>
  <pageSetup horizontalDpi="600" verticalDpi="600" orientation="portrait" paperSize="9" r:id="rId1"/>
</worksheet>
</file>

<file path=xl/worksheets/sheet56.xml><?xml version="1.0" encoding="utf-8"?>
<worksheet xmlns="http://schemas.openxmlformats.org/spreadsheetml/2006/main" xmlns:r="http://schemas.openxmlformats.org/officeDocument/2006/relationships">
  <sheetPr>
    <tabColor indexed="43"/>
  </sheetPr>
  <dimension ref="A1:J38"/>
  <sheetViews>
    <sheetView zoomScalePageLayoutView="0" workbookViewId="0" topLeftCell="A1">
      <selection activeCell="A1" sqref="A1:J1"/>
    </sheetView>
  </sheetViews>
  <sheetFormatPr defaultColWidth="9.00390625" defaultRowHeight="14.25"/>
  <cols>
    <col min="1" max="1" width="4.75390625" style="57" customWidth="1"/>
    <col min="2" max="2" width="5.875" style="0" customWidth="1"/>
    <col min="3" max="3" width="7.375" style="0" customWidth="1"/>
    <col min="4" max="4" width="7.125" style="0" customWidth="1"/>
    <col min="5" max="5" width="9.25390625" style="0" customWidth="1"/>
    <col min="8" max="8" width="9.375" style="0" customWidth="1"/>
  </cols>
  <sheetData>
    <row r="1" spans="1:10" ht="20.25" customHeight="1">
      <c r="A1" s="268" t="s">
        <v>719</v>
      </c>
      <c r="B1" s="268"/>
      <c r="C1" s="268"/>
      <c r="D1" s="268"/>
      <c r="E1" s="268"/>
      <c r="F1" s="268"/>
      <c r="G1" s="268"/>
      <c r="H1" s="268"/>
      <c r="I1" s="268"/>
      <c r="J1" s="268"/>
    </row>
    <row r="2" spans="1:10" ht="36.75" customHeight="1">
      <c r="A2" s="260" t="s">
        <v>384</v>
      </c>
      <c r="B2" s="260"/>
      <c r="C2" s="260"/>
      <c r="D2" s="260"/>
      <c r="E2" s="260"/>
      <c r="F2" s="260"/>
      <c r="G2" s="260"/>
      <c r="H2" s="260"/>
      <c r="I2" s="260"/>
      <c r="J2" s="260"/>
    </row>
    <row r="3" spans="1:10" s="62" customFormat="1" ht="19.5" customHeight="1">
      <c r="A3" s="239" t="s">
        <v>385</v>
      </c>
      <c r="B3" s="240"/>
      <c r="C3" s="255"/>
      <c r="D3" s="256"/>
      <c r="E3" s="58" t="s">
        <v>166</v>
      </c>
      <c r="F3" s="64"/>
      <c r="G3" s="58" t="s">
        <v>167</v>
      </c>
      <c r="H3" s="71"/>
      <c r="I3" s="58" t="s">
        <v>159</v>
      </c>
      <c r="J3" s="59" t="s">
        <v>49</v>
      </c>
    </row>
    <row r="4" spans="1:10" s="62" customFormat="1" ht="23.25" customHeight="1">
      <c r="A4" s="239" t="s">
        <v>380</v>
      </c>
      <c r="B4" s="240"/>
      <c r="C4" s="257"/>
      <c r="D4" s="238"/>
      <c r="E4" s="58" t="s">
        <v>168</v>
      </c>
      <c r="F4" s="64"/>
      <c r="G4" s="58" t="s">
        <v>167</v>
      </c>
      <c r="H4" s="71"/>
      <c r="I4" s="58" t="s">
        <v>169</v>
      </c>
      <c r="J4" s="59"/>
    </row>
    <row r="5" spans="1:10" s="62" customFormat="1" ht="19.5" customHeight="1">
      <c r="A5" s="239" t="s">
        <v>414</v>
      </c>
      <c r="B5" s="240"/>
      <c r="C5" s="237" t="s">
        <v>573</v>
      </c>
      <c r="D5" s="238"/>
      <c r="E5" s="239" t="s">
        <v>415</v>
      </c>
      <c r="F5" s="240"/>
      <c r="G5" s="235" t="str">
        <f>'附2负债'!B17</f>
        <v>预提费用*</v>
      </c>
      <c r="H5" s="236"/>
      <c r="I5" s="58" t="s">
        <v>381</v>
      </c>
      <c r="J5" s="58" t="s">
        <v>170</v>
      </c>
    </row>
    <row r="6" spans="1:10" s="62" customFormat="1" ht="19.5" customHeight="1">
      <c r="A6" s="258" t="s">
        <v>230</v>
      </c>
      <c r="B6" s="241" t="s">
        <v>229</v>
      </c>
      <c r="C6" s="230"/>
      <c r="D6" s="231"/>
      <c r="E6" s="239" t="s">
        <v>416</v>
      </c>
      <c r="F6" s="240"/>
      <c r="G6" s="239" t="s">
        <v>370</v>
      </c>
      <c r="H6" s="240"/>
      <c r="I6" s="239" t="s">
        <v>373</v>
      </c>
      <c r="J6" s="240"/>
    </row>
    <row r="7" spans="1:10" s="62" customFormat="1" ht="19.5" customHeight="1">
      <c r="A7" s="259"/>
      <c r="B7" s="261"/>
      <c r="C7" s="262"/>
      <c r="D7" s="263"/>
      <c r="E7" s="58" t="s">
        <v>382</v>
      </c>
      <c r="F7" s="58" t="s">
        <v>383</v>
      </c>
      <c r="G7" s="58" t="s">
        <v>382</v>
      </c>
      <c r="H7" s="58" t="s">
        <v>383</v>
      </c>
      <c r="I7" s="58" t="s">
        <v>382</v>
      </c>
      <c r="J7" s="58" t="s">
        <v>383</v>
      </c>
    </row>
    <row r="8" spans="1:10" s="62" customFormat="1" ht="15" customHeight="1">
      <c r="A8" s="59"/>
      <c r="B8" s="241" t="s">
        <v>741</v>
      </c>
      <c r="C8" s="230"/>
      <c r="D8" s="231"/>
      <c r="E8" s="75">
        <f>E9-E10</f>
        <v>0</v>
      </c>
      <c r="F8" s="75"/>
      <c r="G8" s="75">
        <f>G9-G10</f>
        <v>0</v>
      </c>
      <c r="H8" s="75"/>
      <c r="I8" s="75">
        <f>I9-I10</f>
        <v>0</v>
      </c>
      <c r="J8" s="60"/>
    </row>
    <row r="9" spans="1:10" s="62" customFormat="1" ht="15" customHeight="1">
      <c r="A9" s="59"/>
      <c r="B9" s="241" t="s">
        <v>742</v>
      </c>
      <c r="C9" s="230"/>
      <c r="D9" s="231"/>
      <c r="E9" s="76">
        <f>'2负债清偿损益底稿'!D20</f>
        <v>0</v>
      </c>
      <c r="F9" s="60"/>
      <c r="G9" s="76">
        <f>'2负债清偿损益底稿'!F20</f>
        <v>0</v>
      </c>
      <c r="H9" s="60"/>
      <c r="I9" s="76">
        <f>'2负债清偿损益底稿'!H20</f>
        <v>0</v>
      </c>
      <c r="J9" s="60"/>
    </row>
    <row r="10" spans="1:10" s="62" customFormat="1" ht="15" customHeight="1">
      <c r="A10" s="83"/>
      <c r="B10" s="264" t="s">
        <v>387</v>
      </c>
      <c r="C10" s="252"/>
      <c r="D10" s="253"/>
      <c r="E10" s="82">
        <f aca="true" t="shared" si="0" ref="E10:J10">SUM(E12:E31)</f>
        <v>0</v>
      </c>
      <c r="F10" s="82">
        <f t="shared" si="0"/>
        <v>0</v>
      </c>
      <c r="G10" s="82">
        <f t="shared" si="0"/>
        <v>0</v>
      </c>
      <c r="H10" s="82">
        <f t="shared" si="0"/>
        <v>0</v>
      </c>
      <c r="I10" s="82">
        <f t="shared" si="0"/>
        <v>0</v>
      </c>
      <c r="J10" s="82">
        <f t="shared" si="0"/>
        <v>0</v>
      </c>
    </row>
    <row r="11" spans="1:10" s="62" customFormat="1" ht="15" customHeight="1">
      <c r="A11" s="59"/>
      <c r="B11" s="241" t="s">
        <v>417</v>
      </c>
      <c r="C11" s="230"/>
      <c r="D11" s="231"/>
      <c r="E11" s="60"/>
      <c r="F11" s="60"/>
      <c r="G11" s="60"/>
      <c r="H11" s="60"/>
      <c r="I11" s="60"/>
      <c r="J11" s="60"/>
    </row>
    <row r="12" spans="1:10" s="62" customFormat="1" ht="15" customHeight="1">
      <c r="A12" s="59">
        <v>1</v>
      </c>
      <c r="B12" s="265"/>
      <c r="C12" s="233"/>
      <c r="D12" s="234"/>
      <c r="E12" s="66"/>
      <c r="F12" s="66"/>
      <c r="G12" s="66"/>
      <c r="H12" s="66"/>
      <c r="I12" s="66"/>
      <c r="J12" s="66"/>
    </row>
    <row r="13" spans="1:10" s="62" customFormat="1" ht="15" customHeight="1">
      <c r="A13" s="59">
        <v>2</v>
      </c>
      <c r="B13" s="265"/>
      <c r="C13" s="233"/>
      <c r="D13" s="234"/>
      <c r="E13" s="66"/>
      <c r="F13" s="66"/>
      <c r="G13" s="66"/>
      <c r="H13" s="66"/>
      <c r="I13" s="66"/>
      <c r="J13" s="66"/>
    </row>
    <row r="14" spans="1:10" s="62" customFormat="1" ht="15" customHeight="1">
      <c r="A14" s="59">
        <v>3</v>
      </c>
      <c r="B14" s="232"/>
      <c r="C14" s="233"/>
      <c r="D14" s="234"/>
      <c r="E14" s="66"/>
      <c r="F14" s="66"/>
      <c r="G14" s="67"/>
      <c r="H14" s="66"/>
      <c r="I14" s="66"/>
      <c r="J14" s="66"/>
    </row>
    <row r="15" spans="1:10" s="62" customFormat="1" ht="15" customHeight="1">
      <c r="A15" s="59">
        <v>4</v>
      </c>
      <c r="B15" s="232"/>
      <c r="C15" s="233"/>
      <c r="D15" s="234"/>
      <c r="E15" s="66"/>
      <c r="F15" s="66"/>
      <c r="G15" s="66"/>
      <c r="H15" s="66"/>
      <c r="I15" s="66"/>
      <c r="J15" s="66"/>
    </row>
    <row r="16" spans="1:10" s="62" customFormat="1" ht="15" customHeight="1">
      <c r="A16" s="59">
        <v>5</v>
      </c>
      <c r="B16" s="232"/>
      <c r="C16" s="233"/>
      <c r="D16" s="234"/>
      <c r="E16" s="66"/>
      <c r="F16" s="66"/>
      <c r="G16" s="66"/>
      <c r="H16" s="66"/>
      <c r="I16" s="66"/>
      <c r="J16" s="66"/>
    </row>
    <row r="17" spans="1:10" s="62" customFormat="1" ht="15" customHeight="1">
      <c r="A17" s="59">
        <v>6</v>
      </c>
      <c r="B17" s="232"/>
      <c r="C17" s="233"/>
      <c r="D17" s="234"/>
      <c r="E17" s="66"/>
      <c r="F17" s="66"/>
      <c r="G17" s="66"/>
      <c r="H17" s="66"/>
      <c r="I17" s="66"/>
      <c r="J17" s="66"/>
    </row>
    <row r="18" spans="1:10" s="62" customFormat="1" ht="15" customHeight="1">
      <c r="A18" s="59">
        <v>7</v>
      </c>
      <c r="B18" s="232"/>
      <c r="C18" s="233"/>
      <c r="D18" s="234"/>
      <c r="E18" s="66"/>
      <c r="F18" s="66"/>
      <c r="G18" s="66"/>
      <c r="H18" s="66"/>
      <c r="I18" s="66"/>
      <c r="J18" s="66"/>
    </row>
    <row r="19" spans="1:10" s="62" customFormat="1" ht="15" customHeight="1">
      <c r="A19" s="59">
        <v>8</v>
      </c>
      <c r="B19" s="232"/>
      <c r="C19" s="233"/>
      <c r="D19" s="234"/>
      <c r="E19" s="66"/>
      <c r="F19" s="66"/>
      <c r="G19" s="66"/>
      <c r="H19" s="66"/>
      <c r="I19" s="66"/>
      <c r="J19" s="66"/>
    </row>
    <row r="20" spans="1:10" s="62" customFormat="1" ht="15" customHeight="1">
      <c r="A20" s="59">
        <v>9</v>
      </c>
      <c r="B20" s="232"/>
      <c r="C20" s="233"/>
      <c r="D20" s="234"/>
      <c r="E20" s="66"/>
      <c r="F20" s="66"/>
      <c r="G20" s="66"/>
      <c r="H20" s="66"/>
      <c r="I20" s="66"/>
      <c r="J20" s="66"/>
    </row>
    <row r="21" spans="1:10" s="62" customFormat="1" ht="15" customHeight="1">
      <c r="A21" s="59">
        <v>10</v>
      </c>
      <c r="B21" s="232"/>
      <c r="C21" s="233"/>
      <c r="D21" s="234"/>
      <c r="E21" s="66"/>
      <c r="F21" s="66"/>
      <c r="G21" s="66"/>
      <c r="H21" s="66"/>
      <c r="I21" s="66"/>
      <c r="J21" s="66"/>
    </row>
    <row r="22" spans="1:10" s="62" customFormat="1" ht="15" customHeight="1">
      <c r="A22" s="59">
        <v>11</v>
      </c>
      <c r="B22" s="229"/>
      <c r="C22" s="230"/>
      <c r="D22" s="231"/>
      <c r="E22" s="68"/>
      <c r="F22" s="68"/>
      <c r="G22" s="68"/>
      <c r="H22" s="68"/>
      <c r="I22" s="68"/>
      <c r="J22" s="68"/>
    </row>
    <row r="23" spans="1:10" s="62" customFormat="1" ht="15" customHeight="1">
      <c r="A23" s="59">
        <v>12</v>
      </c>
      <c r="B23" s="229"/>
      <c r="C23" s="230"/>
      <c r="D23" s="231"/>
      <c r="E23" s="68"/>
      <c r="F23" s="68"/>
      <c r="G23" s="68"/>
      <c r="H23" s="68"/>
      <c r="I23" s="68"/>
      <c r="J23" s="68"/>
    </row>
    <row r="24" spans="1:10" s="62" customFormat="1" ht="15" customHeight="1">
      <c r="A24" s="59">
        <v>13</v>
      </c>
      <c r="B24" s="229"/>
      <c r="C24" s="230"/>
      <c r="D24" s="231"/>
      <c r="E24" s="68"/>
      <c r="F24" s="68"/>
      <c r="G24" s="69"/>
      <c r="H24" s="68"/>
      <c r="I24" s="68"/>
      <c r="J24" s="68"/>
    </row>
    <row r="25" spans="1:10" s="62" customFormat="1" ht="15" customHeight="1">
      <c r="A25" s="59">
        <v>14</v>
      </c>
      <c r="B25" s="229"/>
      <c r="C25" s="230"/>
      <c r="D25" s="231"/>
      <c r="E25" s="68"/>
      <c r="F25" s="68"/>
      <c r="G25" s="68"/>
      <c r="H25" s="68"/>
      <c r="I25" s="68"/>
      <c r="J25" s="68"/>
    </row>
    <row r="26" spans="1:10" s="62" customFormat="1" ht="15" customHeight="1">
      <c r="A26" s="59">
        <v>15</v>
      </c>
      <c r="B26" s="229"/>
      <c r="C26" s="230"/>
      <c r="D26" s="231"/>
      <c r="E26" s="68"/>
      <c r="F26" s="68"/>
      <c r="G26" s="68"/>
      <c r="H26" s="68"/>
      <c r="I26" s="68"/>
      <c r="J26" s="68"/>
    </row>
    <row r="27" spans="1:10" s="62" customFormat="1" ht="15" customHeight="1">
      <c r="A27" s="59">
        <v>16</v>
      </c>
      <c r="B27" s="229"/>
      <c r="C27" s="230"/>
      <c r="D27" s="231"/>
      <c r="E27" s="68"/>
      <c r="F27" s="68"/>
      <c r="G27" s="68"/>
      <c r="H27" s="68"/>
      <c r="I27" s="68"/>
      <c r="J27" s="68"/>
    </row>
    <row r="28" spans="1:10" s="62" customFormat="1" ht="15" customHeight="1">
      <c r="A28" s="59">
        <v>17</v>
      </c>
      <c r="B28" s="229"/>
      <c r="C28" s="230"/>
      <c r="D28" s="231"/>
      <c r="E28" s="68"/>
      <c r="F28" s="68"/>
      <c r="G28" s="68"/>
      <c r="H28" s="68"/>
      <c r="I28" s="68"/>
      <c r="J28" s="68"/>
    </row>
    <row r="29" spans="1:10" s="62" customFormat="1" ht="15" customHeight="1">
      <c r="A29" s="59">
        <v>18</v>
      </c>
      <c r="B29" s="229"/>
      <c r="C29" s="230"/>
      <c r="D29" s="231"/>
      <c r="E29" s="68"/>
      <c r="F29" s="68"/>
      <c r="G29" s="68"/>
      <c r="H29" s="68"/>
      <c r="I29" s="68"/>
      <c r="J29" s="68"/>
    </row>
    <row r="30" spans="1:10" s="62" customFormat="1" ht="15" customHeight="1">
      <c r="A30" s="59">
        <v>19</v>
      </c>
      <c r="B30" s="229"/>
      <c r="C30" s="230"/>
      <c r="D30" s="231"/>
      <c r="E30" s="68"/>
      <c r="F30" s="68"/>
      <c r="G30" s="68"/>
      <c r="H30" s="68"/>
      <c r="I30" s="68"/>
      <c r="J30" s="68"/>
    </row>
    <row r="31" spans="1:10" s="62" customFormat="1" ht="15" customHeight="1">
      <c r="A31" s="63">
        <v>20</v>
      </c>
      <c r="B31" s="229"/>
      <c r="C31" s="230"/>
      <c r="D31" s="231"/>
      <c r="E31" s="70"/>
      <c r="F31" s="70"/>
      <c r="G31" s="70"/>
      <c r="H31" s="70"/>
      <c r="I31" s="70"/>
      <c r="J31" s="70"/>
    </row>
    <row r="32" spans="1:10" s="62" customFormat="1" ht="19.5" customHeight="1">
      <c r="A32" s="248" t="s">
        <v>189</v>
      </c>
      <c r="B32" s="249"/>
      <c r="C32" s="249"/>
      <c r="D32" s="249"/>
      <c r="E32" s="249"/>
      <c r="F32" s="249"/>
      <c r="G32" s="249"/>
      <c r="H32" s="249"/>
      <c r="I32" s="249"/>
      <c r="J32" s="250"/>
    </row>
    <row r="33" spans="1:10" s="62" customFormat="1" ht="19.5" customHeight="1">
      <c r="A33" s="245"/>
      <c r="B33" s="246"/>
      <c r="C33" s="246"/>
      <c r="D33" s="246"/>
      <c r="E33" s="246"/>
      <c r="F33" s="246"/>
      <c r="G33" s="246"/>
      <c r="H33" s="246"/>
      <c r="I33" s="246"/>
      <c r="J33" s="247"/>
    </row>
    <row r="34" spans="1:10" s="62" customFormat="1" ht="19.5" customHeight="1">
      <c r="A34" s="248" t="s">
        <v>375</v>
      </c>
      <c r="B34" s="249"/>
      <c r="C34" s="249"/>
      <c r="D34" s="249"/>
      <c r="E34" s="249"/>
      <c r="F34" s="249"/>
      <c r="G34" s="249"/>
      <c r="H34" s="249"/>
      <c r="I34" s="249"/>
      <c r="J34" s="250"/>
    </row>
    <row r="35" spans="1:10" s="62" customFormat="1" ht="19.5" customHeight="1">
      <c r="A35" s="242"/>
      <c r="B35" s="243"/>
      <c r="C35" s="243"/>
      <c r="D35" s="243"/>
      <c r="E35" s="243"/>
      <c r="F35" s="243"/>
      <c r="G35" s="243"/>
      <c r="H35" s="243"/>
      <c r="I35" s="243"/>
      <c r="J35" s="244"/>
    </row>
    <row r="36" s="62" customFormat="1" ht="15.75">
      <c r="A36" s="61"/>
    </row>
    <row r="37" s="62" customFormat="1" ht="15.75">
      <c r="A37" s="61"/>
    </row>
    <row r="38" spans="1:10" ht="15.75">
      <c r="A38" s="61"/>
      <c r="B38" s="62"/>
      <c r="C38" s="62"/>
      <c r="D38" s="62"/>
      <c r="E38" s="62"/>
      <c r="F38" s="62"/>
      <c r="G38" s="62"/>
      <c r="H38" s="62"/>
      <c r="I38" s="62"/>
      <c r="J38" s="62"/>
    </row>
  </sheetData>
  <sheetProtection/>
  <mergeCells count="43">
    <mergeCell ref="A1:J1"/>
    <mergeCell ref="B14:D14"/>
    <mergeCell ref="A32:J32"/>
    <mergeCell ref="B18:D18"/>
    <mergeCell ref="B19:D19"/>
    <mergeCell ref="B20:D20"/>
    <mergeCell ref="B15:D15"/>
    <mergeCell ref="B16:D16"/>
    <mergeCell ref="B17:D17"/>
    <mergeCell ref="B27:D27"/>
    <mergeCell ref="A35:J35"/>
    <mergeCell ref="B21:D21"/>
    <mergeCell ref="B24:D24"/>
    <mergeCell ref="B25:D25"/>
    <mergeCell ref="B26:D26"/>
    <mergeCell ref="B31:D31"/>
    <mergeCell ref="B23:D23"/>
    <mergeCell ref="A2:J2"/>
    <mergeCell ref="I6:J6"/>
    <mergeCell ref="A3:B3"/>
    <mergeCell ref="A4:B4"/>
    <mergeCell ref="B6:D7"/>
    <mergeCell ref="C5:D5"/>
    <mergeCell ref="E6:F6"/>
    <mergeCell ref="G5:H5"/>
    <mergeCell ref="A5:B5"/>
    <mergeCell ref="C3:D3"/>
    <mergeCell ref="C4:D4"/>
    <mergeCell ref="A34:J34"/>
    <mergeCell ref="A6:A7"/>
    <mergeCell ref="B13:D13"/>
    <mergeCell ref="B29:D29"/>
    <mergeCell ref="B30:D30"/>
    <mergeCell ref="B11:D11"/>
    <mergeCell ref="B12:D12"/>
    <mergeCell ref="B28:D28"/>
    <mergeCell ref="G6:H6"/>
    <mergeCell ref="B10:D10"/>
    <mergeCell ref="A33:J33"/>
    <mergeCell ref="E5:F5"/>
    <mergeCell ref="B22:D22"/>
    <mergeCell ref="B8:D8"/>
    <mergeCell ref="B9:D9"/>
  </mergeCells>
  <hyperlinks>
    <hyperlink ref="A1:J1" location="'2负债清偿损益底稿'!A1" display="返回负债清偿损益明细表工作底稿"/>
  </hyperlinks>
  <printOptions/>
  <pageMargins left="0.75" right="0.41" top="1" bottom="1" header="0.5" footer="0.5"/>
  <pageSetup horizontalDpi="600" verticalDpi="600" orientation="portrait" paperSize="9" r:id="rId1"/>
</worksheet>
</file>

<file path=xl/worksheets/sheet57.xml><?xml version="1.0" encoding="utf-8"?>
<worksheet xmlns="http://schemas.openxmlformats.org/spreadsheetml/2006/main" xmlns:r="http://schemas.openxmlformats.org/officeDocument/2006/relationships">
  <sheetPr>
    <tabColor indexed="43"/>
  </sheetPr>
  <dimension ref="A1:J38"/>
  <sheetViews>
    <sheetView zoomScalePageLayoutView="0" workbookViewId="0" topLeftCell="A1">
      <selection activeCell="A1" sqref="A1:J1"/>
    </sheetView>
  </sheetViews>
  <sheetFormatPr defaultColWidth="9.00390625" defaultRowHeight="14.25"/>
  <cols>
    <col min="1" max="1" width="4.75390625" style="57" customWidth="1"/>
    <col min="2" max="2" width="5.875" style="0" customWidth="1"/>
    <col min="3" max="3" width="7.375" style="0" customWidth="1"/>
    <col min="4" max="4" width="7.125" style="0" customWidth="1"/>
    <col min="5" max="5" width="9.25390625" style="0" customWidth="1"/>
    <col min="8" max="8" width="9.375" style="0" customWidth="1"/>
  </cols>
  <sheetData>
    <row r="1" spans="1:10" ht="20.25" customHeight="1">
      <c r="A1" s="268" t="s">
        <v>719</v>
      </c>
      <c r="B1" s="268"/>
      <c r="C1" s="268"/>
      <c r="D1" s="268"/>
      <c r="E1" s="268"/>
      <c r="F1" s="268"/>
      <c r="G1" s="268"/>
      <c r="H1" s="268"/>
      <c r="I1" s="268"/>
      <c r="J1" s="268"/>
    </row>
    <row r="2" spans="1:10" ht="36.75" customHeight="1">
      <c r="A2" s="260" t="s">
        <v>24</v>
      </c>
      <c r="B2" s="260"/>
      <c r="C2" s="260"/>
      <c r="D2" s="260"/>
      <c r="E2" s="260"/>
      <c r="F2" s="260"/>
      <c r="G2" s="260"/>
      <c r="H2" s="260"/>
      <c r="I2" s="260"/>
      <c r="J2" s="260"/>
    </row>
    <row r="3" spans="1:10" s="62" customFormat="1" ht="19.5" customHeight="1">
      <c r="A3" s="239" t="s">
        <v>25</v>
      </c>
      <c r="B3" s="240"/>
      <c r="C3" s="255"/>
      <c r="D3" s="256"/>
      <c r="E3" s="58" t="s">
        <v>166</v>
      </c>
      <c r="F3" s="64"/>
      <c r="G3" s="58" t="s">
        <v>167</v>
      </c>
      <c r="H3" s="71"/>
      <c r="I3" s="58" t="s">
        <v>159</v>
      </c>
      <c r="J3" s="59" t="s">
        <v>50</v>
      </c>
    </row>
    <row r="4" spans="1:10" s="62" customFormat="1" ht="23.25" customHeight="1">
      <c r="A4" s="239" t="s">
        <v>26</v>
      </c>
      <c r="B4" s="240"/>
      <c r="C4" s="257"/>
      <c r="D4" s="238"/>
      <c r="E4" s="58" t="s">
        <v>168</v>
      </c>
      <c r="F4" s="64"/>
      <c r="G4" s="58" t="s">
        <v>167</v>
      </c>
      <c r="H4" s="71"/>
      <c r="I4" s="58" t="s">
        <v>169</v>
      </c>
      <c r="J4" s="59"/>
    </row>
    <row r="5" spans="1:10" s="62" customFormat="1" ht="19.5" customHeight="1">
      <c r="A5" s="239" t="s">
        <v>27</v>
      </c>
      <c r="B5" s="240"/>
      <c r="C5" s="237" t="s">
        <v>573</v>
      </c>
      <c r="D5" s="238"/>
      <c r="E5" s="239" t="s">
        <v>28</v>
      </c>
      <c r="F5" s="240"/>
      <c r="G5" s="266" t="str">
        <f>'附2负债'!B18</f>
        <v>一年内到期的非流动负债</v>
      </c>
      <c r="H5" s="267"/>
      <c r="I5" s="58" t="s">
        <v>381</v>
      </c>
      <c r="J5" s="58" t="s">
        <v>170</v>
      </c>
    </row>
    <row r="6" spans="1:10" s="62" customFormat="1" ht="19.5" customHeight="1">
      <c r="A6" s="258" t="s">
        <v>230</v>
      </c>
      <c r="B6" s="241" t="s">
        <v>229</v>
      </c>
      <c r="C6" s="230"/>
      <c r="D6" s="231"/>
      <c r="E6" s="239" t="s">
        <v>29</v>
      </c>
      <c r="F6" s="240"/>
      <c r="G6" s="239" t="s">
        <v>30</v>
      </c>
      <c r="H6" s="240"/>
      <c r="I6" s="239" t="s">
        <v>31</v>
      </c>
      <c r="J6" s="240"/>
    </row>
    <row r="7" spans="1:10" s="62" customFormat="1" ht="19.5" customHeight="1">
      <c r="A7" s="259"/>
      <c r="B7" s="261"/>
      <c r="C7" s="262"/>
      <c r="D7" s="263"/>
      <c r="E7" s="58" t="s">
        <v>382</v>
      </c>
      <c r="F7" s="58" t="s">
        <v>383</v>
      </c>
      <c r="G7" s="58" t="s">
        <v>382</v>
      </c>
      <c r="H7" s="58" t="s">
        <v>383</v>
      </c>
      <c r="I7" s="58" t="s">
        <v>382</v>
      </c>
      <c r="J7" s="58" t="s">
        <v>383</v>
      </c>
    </row>
    <row r="8" spans="1:10" s="62" customFormat="1" ht="15" customHeight="1">
      <c r="A8" s="59"/>
      <c r="B8" s="241" t="s">
        <v>32</v>
      </c>
      <c r="C8" s="230"/>
      <c r="D8" s="231"/>
      <c r="E8" s="75">
        <f>E9-E10</f>
        <v>0</v>
      </c>
      <c r="F8" s="75"/>
      <c r="G8" s="75">
        <f>G9-G10</f>
        <v>0</v>
      </c>
      <c r="H8" s="75"/>
      <c r="I8" s="75">
        <f>I9-I10</f>
        <v>0</v>
      </c>
      <c r="J8" s="60"/>
    </row>
    <row r="9" spans="1:10" s="62" customFormat="1" ht="15" customHeight="1">
      <c r="A9" s="59"/>
      <c r="B9" s="241" t="s">
        <v>33</v>
      </c>
      <c r="C9" s="230"/>
      <c r="D9" s="231"/>
      <c r="E9" s="76">
        <f>'2负债清偿损益底稿'!D21</f>
        <v>0</v>
      </c>
      <c r="F9" s="60"/>
      <c r="G9" s="76">
        <f>'2负债清偿损益底稿'!F21</f>
        <v>0</v>
      </c>
      <c r="H9" s="60"/>
      <c r="I9" s="76">
        <f>'2负债清偿损益底稿'!H21</f>
        <v>0</v>
      </c>
      <c r="J9" s="60"/>
    </row>
    <row r="10" spans="1:10" s="62" customFormat="1" ht="15" customHeight="1">
      <c r="A10" s="83"/>
      <c r="B10" s="264" t="s">
        <v>387</v>
      </c>
      <c r="C10" s="252"/>
      <c r="D10" s="253"/>
      <c r="E10" s="82">
        <f aca="true" t="shared" si="0" ref="E10:J10">SUM(E12:E31)</f>
        <v>0</v>
      </c>
      <c r="F10" s="82">
        <f t="shared" si="0"/>
        <v>0</v>
      </c>
      <c r="G10" s="82">
        <f t="shared" si="0"/>
        <v>0</v>
      </c>
      <c r="H10" s="82">
        <f t="shared" si="0"/>
        <v>0</v>
      </c>
      <c r="I10" s="82">
        <f t="shared" si="0"/>
        <v>0</v>
      </c>
      <c r="J10" s="82">
        <f t="shared" si="0"/>
        <v>0</v>
      </c>
    </row>
    <row r="11" spans="1:10" s="62" customFormat="1" ht="15" customHeight="1">
      <c r="A11" s="59"/>
      <c r="B11" s="241" t="s">
        <v>34</v>
      </c>
      <c r="C11" s="230"/>
      <c r="D11" s="231"/>
      <c r="E11" s="60"/>
      <c r="F11" s="60"/>
      <c r="G11" s="60"/>
      <c r="H11" s="60"/>
      <c r="I11" s="60"/>
      <c r="J11" s="60"/>
    </row>
    <row r="12" spans="1:10" s="62" customFormat="1" ht="15" customHeight="1">
      <c r="A12" s="59">
        <v>1</v>
      </c>
      <c r="B12" s="265"/>
      <c r="C12" s="233"/>
      <c r="D12" s="234"/>
      <c r="E12" s="66"/>
      <c r="F12" s="66"/>
      <c r="G12" s="66"/>
      <c r="H12" s="66"/>
      <c r="I12" s="66"/>
      <c r="J12" s="66"/>
    </row>
    <row r="13" spans="1:10" s="62" customFormat="1" ht="15" customHeight="1">
      <c r="A13" s="59">
        <v>2</v>
      </c>
      <c r="B13" s="265"/>
      <c r="C13" s="233"/>
      <c r="D13" s="234"/>
      <c r="E13" s="66"/>
      <c r="F13" s="66"/>
      <c r="G13" s="66"/>
      <c r="H13" s="66"/>
      <c r="I13" s="66"/>
      <c r="J13" s="66"/>
    </row>
    <row r="14" spans="1:10" s="62" customFormat="1" ht="15" customHeight="1">
      <c r="A14" s="59">
        <v>3</v>
      </c>
      <c r="B14" s="232"/>
      <c r="C14" s="233"/>
      <c r="D14" s="234"/>
      <c r="E14" s="66"/>
      <c r="F14" s="66"/>
      <c r="G14" s="67"/>
      <c r="H14" s="66"/>
      <c r="I14" s="66"/>
      <c r="J14" s="66"/>
    </row>
    <row r="15" spans="1:10" s="62" customFormat="1" ht="15" customHeight="1">
      <c r="A15" s="59">
        <v>4</v>
      </c>
      <c r="B15" s="232"/>
      <c r="C15" s="233"/>
      <c r="D15" s="234"/>
      <c r="E15" s="66"/>
      <c r="F15" s="66"/>
      <c r="G15" s="66"/>
      <c r="H15" s="66"/>
      <c r="I15" s="66"/>
      <c r="J15" s="66"/>
    </row>
    <row r="16" spans="1:10" s="62" customFormat="1" ht="15" customHeight="1">
      <c r="A16" s="59">
        <v>5</v>
      </c>
      <c r="B16" s="232"/>
      <c r="C16" s="233"/>
      <c r="D16" s="234"/>
      <c r="E16" s="66"/>
      <c r="F16" s="66"/>
      <c r="G16" s="66"/>
      <c r="H16" s="66"/>
      <c r="I16" s="66"/>
      <c r="J16" s="66"/>
    </row>
    <row r="17" spans="1:10" s="62" customFormat="1" ht="15" customHeight="1">
      <c r="A17" s="59">
        <v>6</v>
      </c>
      <c r="B17" s="232"/>
      <c r="C17" s="233"/>
      <c r="D17" s="234"/>
      <c r="E17" s="66"/>
      <c r="F17" s="66"/>
      <c r="G17" s="66"/>
      <c r="H17" s="66"/>
      <c r="I17" s="66"/>
      <c r="J17" s="66"/>
    </row>
    <row r="18" spans="1:10" s="62" customFormat="1" ht="15" customHeight="1">
      <c r="A18" s="59">
        <v>7</v>
      </c>
      <c r="B18" s="232"/>
      <c r="C18" s="233"/>
      <c r="D18" s="234"/>
      <c r="E18" s="66"/>
      <c r="F18" s="66"/>
      <c r="G18" s="66"/>
      <c r="H18" s="66"/>
      <c r="I18" s="66"/>
      <c r="J18" s="66"/>
    </row>
    <row r="19" spans="1:10" s="62" customFormat="1" ht="15" customHeight="1">
      <c r="A19" s="59">
        <v>8</v>
      </c>
      <c r="B19" s="232"/>
      <c r="C19" s="233"/>
      <c r="D19" s="234"/>
      <c r="E19" s="66"/>
      <c r="F19" s="66"/>
      <c r="G19" s="66"/>
      <c r="H19" s="66"/>
      <c r="I19" s="66"/>
      <c r="J19" s="66"/>
    </row>
    <row r="20" spans="1:10" s="62" customFormat="1" ht="15" customHeight="1">
      <c r="A20" s="59">
        <v>9</v>
      </c>
      <c r="B20" s="232"/>
      <c r="C20" s="233"/>
      <c r="D20" s="234"/>
      <c r="E20" s="66"/>
      <c r="F20" s="66"/>
      <c r="G20" s="66"/>
      <c r="H20" s="66"/>
      <c r="I20" s="66"/>
      <c r="J20" s="66"/>
    </row>
    <row r="21" spans="1:10" s="62" customFormat="1" ht="15" customHeight="1">
      <c r="A21" s="59">
        <v>10</v>
      </c>
      <c r="B21" s="232"/>
      <c r="C21" s="233"/>
      <c r="D21" s="234"/>
      <c r="E21" s="66"/>
      <c r="F21" s="66"/>
      <c r="G21" s="66"/>
      <c r="H21" s="66"/>
      <c r="I21" s="66"/>
      <c r="J21" s="66"/>
    </row>
    <row r="22" spans="1:10" s="62" customFormat="1" ht="15" customHeight="1">
      <c r="A22" s="59">
        <v>11</v>
      </c>
      <c r="B22" s="229"/>
      <c r="C22" s="230"/>
      <c r="D22" s="231"/>
      <c r="E22" s="68"/>
      <c r="F22" s="68"/>
      <c r="G22" s="68"/>
      <c r="H22" s="68"/>
      <c r="I22" s="68"/>
      <c r="J22" s="68"/>
    </row>
    <row r="23" spans="1:10" s="62" customFormat="1" ht="15" customHeight="1">
      <c r="A23" s="59">
        <v>12</v>
      </c>
      <c r="B23" s="229"/>
      <c r="C23" s="230"/>
      <c r="D23" s="231"/>
      <c r="E23" s="68"/>
      <c r="F23" s="68"/>
      <c r="G23" s="68"/>
      <c r="H23" s="68"/>
      <c r="I23" s="68"/>
      <c r="J23" s="68"/>
    </row>
    <row r="24" spans="1:10" s="62" customFormat="1" ht="15" customHeight="1">
      <c r="A24" s="59">
        <v>13</v>
      </c>
      <c r="B24" s="229"/>
      <c r="C24" s="230"/>
      <c r="D24" s="231"/>
      <c r="E24" s="68"/>
      <c r="F24" s="68"/>
      <c r="G24" s="69"/>
      <c r="H24" s="68"/>
      <c r="I24" s="68"/>
      <c r="J24" s="68"/>
    </row>
    <row r="25" spans="1:10" s="62" customFormat="1" ht="15" customHeight="1">
      <c r="A25" s="59">
        <v>14</v>
      </c>
      <c r="B25" s="229"/>
      <c r="C25" s="230"/>
      <c r="D25" s="231"/>
      <c r="E25" s="68"/>
      <c r="F25" s="68"/>
      <c r="G25" s="68"/>
      <c r="H25" s="68"/>
      <c r="I25" s="68"/>
      <c r="J25" s="68"/>
    </row>
    <row r="26" spans="1:10" s="62" customFormat="1" ht="15" customHeight="1">
      <c r="A26" s="59">
        <v>15</v>
      </c>
      <c r="B26" s="229"/>
      <c r="C26" s="230"/>
      <c r="D26" s="231"/>
      <c r="E26" s="68"/>
      <c r="F26" s="68"/>
      <c r="G26" s="68"/>
      <c r="H26" s="68"/>
      <c r="I26" s="68"/>
      <c r="J26" s="68"/>
    </row>
    <row r="27" spans="1:10" s="62" customFormat="1" ht="15" customHeight="1">
      <c r="A27" s="59">
        <v>16</v>
      </c>
      <c r="B27" s="229"/>
      <c r="C27" s="230"/>
      <c r="D27" s="231"/>
      <c r="E27" s="68"/>
      <c r="F27" s="68"/>
      <c r="G27" s="68"/>
      <c r="H27" s="68"/>
      <c r="I27" s="68"/>
      <c r="J27" s="68"/>
    </row>
    <row r="28" spans="1:10" s="62" customFormat="1" ht="15" customHeight="1">
      <c r="A28" s="59">
        <v>17</v>
      </c>
      <c r="B28" s="229"/>
      <c r="C28" s="230"/>
      <c r="D28" s="231"/>
      <c r="E28" s="68"/>
      <c r="F28" s="68"/>
      <c r="G28" s="68"/>
      <c r="H28" s="68"/>
      <c r="I28" s="68"/>
      <c r="J28" s="68"/>
    </row>
    <row r="29" spans="1:10" s="62" customFormat="1" ht="15" customHeight="1">
      <c r="A29" s="59">
        <v>18</v>
      </c>
      <c r="B29" s="229"/>
      <c r="C29" s="230"/>
      <c r="D29" s="231"/>
      <c r="E29" s="68"/>
      <c r="F29" s="68"/>
      <c r="G29" s="68"/>
      <c r="H29" s="68"/>
      <c r="I29" s="68"/>
      <c r="J29" s="68"/>
    </row>
    <row r="30" spans="1:10" s="62" customFormat="1" ht="15" customHeight="1">
      <c r="A30" s="59">
        <v>19</v>
      </c>
      <c r="B30" s="229"/>
      <c r="C30" s="230"/>
      <c r="D30" s="231"/>
      <c r="E30" s="68"/>
      <c r="F30" s="68"/>
      <c r="G30" s="68"/>
      <c r="H30" s="68"/>
      <c r="I30" s="68"/>
      <c r="J30" s="68"/>
    </row>
    <row r="31" spans="1:10" s="62" customFormat="1" ht="15" customHeight="1">
      <c r="A31" s="63">
        <v>20</v>
      </c>
      <c r="B31" s="229"/>
      <c r="C31" s="230"/>
      <c r="D31" s="231"/>
      <c r="E31" s="70"/>
      <c r="F31" s="70"/>
      <c r="G31" s="70"/>
      <c r="H31" s="70"/>
      <c r="I31" s="70"/>
      <c r="J31" s="70"/>
    </row>
    <row r="32" spans="1:10" s="62" customFormat="1" ht="19.5" customHeight="1">
      <c r="A32" s="248" t="s">
        <v>189</v>
      </c>
      <c r="B32" s="249"/>
      <c r="C32" s="249"/>
      <c r="D32" s="249"/>
      <c r="E32" s="249"/>
      <c r="F32" s="249"/>
      <c r="G32" s="249"/>
      <c r="H32" s="249"/>
      <c r="I32" s="249"/>
      <c r="J32" s="250"/>
    </row>
    <row r="33" spans="1:10" s="62" customFormat="1" ht="19.5" customHeight="1">
      <c r="A33" s="245"/>
      <c r="B33" s="246"/>
      <c r="C33" s="246"/>
      <c r="D33" s="246"/>
      <c r="E33" s="246"/>
      <c r="F33" s="246"/>
      <c r="G33" s="246"/>
      <c r="H33" s="246"/>
      <c r="I33" s="246"/>
      <c r="J33" s="247"/>
    </row>
    <row r="34" spans="1:10" s="62" customFormat="1" ht="19.5" customHeight="1">
      <c r="A34" s="248" t="s">
        <v>375</v>
      </c>
      <c r="B34" s="249"/>
      <c r="C34" s="249"/>
      <c r="D34" s="249"/>
      <c r="E34" s="249"/>
      <c r="F34" s="249"/>
      <c r="G34" s="249"/>
      <c r="H34" s="249"/>
      <c r="I34" s="249"/>
      <c r="J34" s="250"/>
    </row>
    <row r="35" spans="1:10" s="62" customFormat="1" ht="19.5" customHeight="1">
      <c r="A35" s="242"/>
      <c r="B35" s="243"/>
      <c r="C35" s="243"/>
      <c r="D35" s="243"/>
      <c r="E35" s="243"/>
      <c r="F35" s="243"/>
      <c r="G35" s="243"/>
      <c r="H35" s="243"/>
      <c r="I35" s="243"/>
      <c r="J35" s="244"/>
    </row>
    <row r="36" s="62" customFormat="1" ht="15.75">
      <c r="A36" s="61"/>
    </row>
    <row r="37" s="62" customFormat="1" ht="15.75">
      <c r="A37" s="61"/>
    </row>
    <row r="38" spans="1:10" ht="15.75">
      <c r="A38" s="61"/>
      <c r="B38" s="62"/>
      <c r="C38" s="62"/>
      <c r="D38" s="62"/>
      <c r="E38" s="62"/>
      <c r="F38" s="62"/>
      <c r="G38" s="62"/>
      <c r="H38" s="62"/>
      <c r="I38" s="62"/>
      <c r="J38" s="62"/>
    </row>
  </sheetData>
  <sheetProtection/>
  <mergeCells count="43">
    <mergeCell ref="A1:J1"/>
    <mergeCell ref="B13:D13"/>
    <mergeCell ref="B8:D8"/>
    <mergeCell ref="B9:D9"/>
    <mergeCell ref="C3:D3"/>
    <mergeCell ref="C4:D4"/>
    <mergeCell ref="B10:D10"/>
    <mergeCell ref="G6:H6"/>
    <mergeCell ref="A5:B5"/>
    <mergeCell ref="B11:D11"/>
    <mergeCell ref="A6:A7"/>
    <mergeCell ref="A2:J2"/>
    <mergeCell ref="I6:J6"/>
    <mergeCell ref="A3:B3"/>
    <mergeCell ref="A4:B4"/>
    <mergeCell ref="B6:D7"/>
    <mergeCell ref="C5:D5"/>
    <mergeCell ref="E6:F6"/>
    <mergeCell ref="A35:J35"/>
    <mergeCell ref="B21:D21"/>
    <mergeCell ref="B24:D24"/>
    <mergeCell ref="B25:D25"/>
    <mergeCell ref="B26:D26"/>
    <mergeCell ref="B31:D31"/>
    <mergeCell ref="A33:J33"/>
    <mergeCell ref="B23:D23"/>
    <mergeCell ref="B22:D22"/>
    <mergeCell ref="A34:J34"/>
    <mergeCell ref="A32:J32"/>
    <mergeCell ref="B18:D18"/>
    <mergeCell ref="B19:D19"/>
    <mergeCell ref="B20:D20"/>
    <mergeCell ref="B28:D28"/>
    <mergeCell ref="B29:D29"/>
    <mergeCell ref="B30:D30"/>
    <mergeCell ref="B12:D12"/>
    <mergeCell ref="E5:F5"/>
    <mergeCell ref="G5:H5"/>
    <mergeCell ref="B14:D14"/>
    <mergeCell ref="B15:D15"/>
    <mergeCell ref="B16:D16"/>
    <mergeCell ref="B17:D17"/>
    <mergeCell ref="B27:D27"/>
  </mergeCells>
  <hyperlinks>
    <hyperlink ref="A1:J1" location="'2负债清偿损益底稿'!A1" display="返回负债清偿损益明细表工作底稿"/>
  </hyperlinks>
  <printOptions/>
  <pageMargins left="0.75" right="0.41" top="1" bottom="1" header="0.5" footer="0.5"/>
  <pageSetup horizontalDpi="600" verticalDpi="600" orientation="portrait" paperSize="9" r:id="rId1"/>
</worksheet>
</file>

<file path=xl/worksheets/sheet58.xml><?xml version="1.0" encoding="utf-8"?>
<worksheet xmlns="http://schemas.openxmlformats.org/spreadsheetml/2006/main" xmlns:r="http://schemas.openxmlformats.org/officeDocument/2006/relationships">
  <sheetPr>
    <tabColor indexed="43"/>
  </sheetPr>
  <dimension ref="A1:J38"/>
  <sheetViews>
    <sheetView zoomScalePageLayoutView="0" workbookViewId="0" topLeftCell="A1">
      <selection activeCell="A1" sqref="A1:J1"/>
    </sheetView>
  </sheetViews>
  <sheetFormatPr defaultColWidth="9.00390625" defaultRowHeight="14.25"/>
  <cols>
    <col min="1" max="1" width="4.75390625" style="57" customWidth="1"/>
    <col min="2" max="2" width="5.875" style="0" customWidth="1"/>
    <col min="3" max="3" width="7.375" style="0" customWidth="1"/>
    <col min="4" max="4" width="7.125" style="0" customWidth="1"/>
    <col min="5" max="5" width="9.25390625" style="0" customWidth="1"/>
    <col min="8" max="8" width="9.375" style="0" customWidth="1"/>
  </cols>
  <sheetData>
    <row r="1" spans="1:10" ht="20.25" customHeight="1">
      <c r="A1" s="268" t="s">
        <v>719</v>
      </c>
      <c r="B1" s="268"/>
      <c r="C1" s="268"/>
      <c r="D1" s="268"/>
      <c r="E1" s="268"/>
      <c r="F1" s="268"/>
      <c r="G1" s="268"/>
      <c r="H1" s="268"/>
      <c r="I1" s="268"/>
      <c r="J1" s="268"/>
    </row>
    <row r="2" spans="1:10" ht="36.75" customHeight="1">
      <c r="A2" s="260" t="s">
        <v>24</v>
      </c>
      <c r="B2" s="260"/>
      <c r="C2" s="260"/>
      <c r="D2" s="260"/>
      <c r="E2" s="260"/>
      <c r="F2" s="260"/>
      <c r="G2" s="260"/>
      <c r="H2" s="260"/>
      <c r="I2" s="260"/>
      <c r="J2" s="260"/>
    </row>
    <row r="3" spans="1:10" s="62" customFormat="1" ht="19.5" customHeight="1">
      <c r="A3" s="239" t="s">
        <v>25</v>
      </c>
      <c r="B3" s="240"/>
      <c r="C3" s="255"/>
      <c r="D3" s="256"/>
      <c r="E3" s="58" t="s">
        <v>166</v>
      </c>
      <c r="F3" s="64"/>
      <c r="G3" s="58" t="s">
        <v>167</v>
      </c>
      <c r="H3" s="71"/>
      <c r="I3" s="58" t="s">
        <v>159</v>
      </c>
      <c r="J3" s="59" t="s">
        <v>51</v>
      </c>
    </row>
    <row r="4" spans="1:10" s="62" customFormat="1" ht="23.25" customHeight="1">
      <c r="A4" s="239" t="s">
        <v>26</v>
      </c>
      <c r="B4" s="240"/>
      <c r="C4" s="257"/>
      <c r="D4" s="238"/>
      <c r="E4" s="58" t="s">
        <v>168</v>
      </c>
      <c r="F4" s="64"/>
      <c r="G4" s="58" t="s">
        <v>167</v>
      </c>
      <c r="H4" s="71"/>
      <c r="I4" s="58" t="s">
        <v>169</v>
      </c>
      <c r="J4" s="59"/>
    </row>
    <row r="5" spans="1:10" s="62" customFormat="1" ht="19.5" customHeight="1">
      <c r="A5" s="239" t="s">
        <v>27</v>
      </c>
      <c r="B5" s="240"/>
      <c r="C5" s="237" t="s">
        <v>573</v>
      </c>
      <c r="D5" s="238"/>
      <c r="E5" s="239" t="s">
        <v>28</v>
      </c>
      <c r="F5" s="240"/>
      <c r="G5" s="266" t="str">
        <f>'附2负债'!B19</f>
        <v>其他流动负债</v>
      </c>
      <c r="H5" s="267"/>
      <c r="I5" s="58" t="s">
        <v>381</v>
      </c>
      <c r="J5" s="58" t="s">
        <v>170</v>
      </c>
    </row>
    <row r="6" spans="1:10" s="62" customFormat="1" ht="19.5" customHeight="1">
      <c r="A6" s="258" t="s">
        <v>230</v>
      </c>
      <c r="B6" s="241" t="s">
        <v>229</v>
      </c>
      <c r="C6" s="230"/>
      <c r="D6" s="231"/>
      <c r="E6" s="239" t="s">
        <v>29</v>
      </c>
      <c r="F6" s="240"/>
      <c r="G6" s="239" t="s">
        <v>30</v>
      </c>
      <c r="H6" s="240"/>
      <c r="I6" s="239" t="s">
        <v>31</v>
      </c>
      <c r="J6" s="240"/>
    </row>
    <row r="7" spans="1:10" s="62" customFormat="1" ht="19.5" customHeight="1">
      <c r="A7" s="259"/>
      <c r="B7" s="261"/>
      <c r="C7" s="262"/>
      <c r="D7" s="263"/>
      <c r="E7" s="58" t="s">
        <v>382</v>
      </c>
      <c r="F7" s="58" t="s">
        <v>383</v>
      </c>
      <c r="G7" s="58" t="s">
        <v>382</v>
      </c>
      <c r="H7" s="58" t="s">
        <v>383</v>
      </c>
      <c r="I7" s="58" t="s">
        <v>382</v>
      </c>
      <c r="J7" s="58" t="s">
        <v>383</v>
      </c>
    </row>
    <row r="8" spans="1:10" s="62" customFormat="1" ht="15" customHeight="1">
      <c r="A8" s="59"/>
      <c r="B8" s="241" t="s">
        <v>32</v>
      </c>
      <c r="C8" s="230"/>
      <c r="D8" s="231"/>
      <c r="E8" s="75">
        <f>E9-E10</f>
        <v>0</v>
      </c>
      <c r="F8" s="75"/>
      <c r="G8" s="75">
        <f>G9-G10</f>
        <v>0</v>
      </c>
      <c r="H8" s="75"/>
      <c r="I8" s="75">
        <f>I9-I10</f>
        <v>0</v>
      </c>
      <c r="J8" s="60"/>
    </row>
    <row r="9" spans="1:10" s="62" customFormat="1" ht="15" customHeight="1">
      <c r="A9" s="59"/>
      <c r="B9" s="241" t="s">
        <v>33</v>
      </c>
      <c r="C9" s="230"/>
      <c r="D9" s="231"/>
      <c r="E9" s="76">
        <f>'2负债清偿损益底稿'!D22</f>
        <v>0</v>
      </c>
      <c r="F9" s="60"/>
      <c r="G9" s="76">
        <f>'2负债清偿损益底稿'!F22</f>
        <v>0</v>
      </c>
      <c r="H9" s="60"/>
      <c r="I9" s="76">
        <f>'2负债清偿损益底稿'!H22</f>
        <v>0</v>
      </c>
      <c r="J9" s="60"/>
    </row>
    <row r="10" spans="1:10" s="62" customFormat="1" ht="15" customHeight="1">
      <c r="A10" s="83"/>
      <c r="B10" s="264" t="s">
        <v>387</v>
      </c>
      <c r="C10" s="252"/>
      <c r="D10" s="253"/>
      <c r="E10" s="82">
        <f aca="true" t="shared" si="0" ref="E10:J10">SUM(E12:E31)</f>
        <v>0</v>
      </c>
      <c r="F10" s="82">
        <f t="shared" si="0"/>
        <v>0</v>
      </c>
      <c r="G10" s="82">
        <f t="shared" si="0"/>
        <v>0</v>
      </c>
      <c r="H10" s="82">
        <f t="shared" si="0"/>
        <v>0</v>
      </c>
      <c r="I10" s="82">
        <f t="shared" si="0"/>
        <v>0</v>
      </c>
      <c r="J10" s="82">
        <f t="shared" si="0"/>
        <v>0</v>
      </c>
    </row>
    <row r="11" spans="1:10" s="62" customFormat="1" ht="15" customHeight="1">
      <c r="A11" s="59"/>
      <c r="B11" s="241" t="s">
        <v>34</v>
      </c>
      <c r="C11" s="230"/>
      <c r="D11" s="231"/>
      <c r="E11" s="60"/>
      <c r="F11" s="60"/>
      <c r="G11" s="60"/>
      <c r="H11" s="60"/>
      <c r="I11" s="60"/>
      <c r="J11" s="60"/>
    </row>
    <row r="12" spans="1:10" s="62" customFormat="1" ht="15" customHeight="1">
      <c r="A12" s="59">
        <v>1</v>
      </c>
      <c r="B12" s="265"/>
      <c r="C12" s="233"/>
      <c r="D12" s="234"/>
      <c r="E12" s="66"/>
      <c r="F12" s="66"/>
      <c r="G12" s="66"/>
      <c r="H12" s="66"/>
      <c r="I12" s="66"/>
      <c r="J12" s="66"/>
    </row>
    <row r="13" spans="1:10" s="62" customFormat="1" ht="15" customHeight="1">
      <c r="A13" s="59">
        <v>2</v>
      </c>
      <c r="B13" s="265"/>
      <c r="C13" s="233"/>
      <c r="D13" s="234"/>
      <c r="E13" s="66"/>
      <c r="F13" s="66"/>
      <c r="G13" s="66"/>
      <c r="H13" s="66"/>
      <c r="I13" s="66"/>
      <c r="J13" s="66"/>
    </row>
    <row r="14" spans="1:10" s="62" customFormat="1" ht="15" customHeight="1">
      <c r="A14" s="59">
        <v>3</v>
      </c>
      <c r="B14" s="232"/>
      <c r="C14" s="233"/>
      <c r="D14" s="234"/>
      <c r="E14" s="66"/>
      <c r="F14" s="66"/>
      <c r="G14" s="67"/>
      <c r="H14" s="66"/>
      <c r="I14" s="66"/>
      <c r="J14" s="66"/>
    </row>
    <row r="15" spans="1:10" s="62" customFormat="1" ht="15" customHeight="1">
      <c r="A15" s="59">
        <v>4</v>
      </c>
      <c r="B15" s="232"/>
      <c r="C15" s="233"/>
      <c r="D15" s="234"/>
      <c r="E15" s="66"/>
      <c r="F15" s="66"/>
      <c r="G15" s="66"/>
      <c r="H15" s="66"/>
      <c r="I15" s="66"/>
      <c r="J15" s="66"/>
    </row>
    <row r="16" spans="1:10" s="62" customFormat="1" ht="15" customHeight="1">
      <c r="A16" s="59">
        <v>5</v>
      </c>
      <c r="B16" s="232"/>
      <c r="C16" s="233"/>
      <c r="D16" s="234"/>
      <c r="E16" s="66"/>
      <c r="F16" s="66"/>
      <c r="G16" s="66"/>
      <c r="H16" s="66"/>
      <c r="I16" s="66"/>
      <c r="J16" s="66"/>
    </row>
    <row r="17" spans="1:10" s="62" customFormat="1" ht="15" customHeight="1">
      <c r="A17" s="59">
        <v>6</v>
      </c>
      <c r="B17" s="232"/>
      <c r="C17" s="233"/>
      <c r="D17" s="234"/>
      <c r="E17" s="66"/>
      <c r="F17" s="66"/>
      <c r="G17" s="66"/>
      <c r="H17" s="66"/>
      <c r="I17" s="66"/>
      <c r="J17" s="66"/>
    </row>
    <row r="18" spans="1:10" s="62" customFormat="1" ht="15" customHeight="1">
      <c r="A18" s="59">
        <v>7</v>
      </c>
      <c r="B18" s="232"/>
      <c r="C18" s="233"/>
      <c r="D18" s="234"/>
      <c r="E18" s="66"/>
      <c r="F18" s="66"/>
      <c r="G18" s="66"/>
      <c r="H18" s="66"/>
      <c r="I18" s="66"/>
      <c r="J18" s="66"/>
    </row>
    <row r="19" spans="1:10" s="62" customFormat="1" ht="15" customHeight="1">
      <c r="A19" s="59">
        <v>8</v>
      </c>
      <c r="B19" s="232"/>
      <c r="C19" s="233"/>
      <c r="D19" s="234"/>
      <c r="E19" s="66"/>
      <c r="F19" s="66"/>
      <c r="G19" s="66"/>
      <c r="H19" s="66"/>
      <c r="I19" s="66"/>
      <c r="J19" s="66"/>
    </row>
    <row r="20" spans="1:10" s="62" customFormat="1" ht="15" customHeight="1">
      <c r="A20" s="59">
        <v>9</v>
      </c>
      <c r="B20" s="232"/>
      <c r="C20" s="233"/>
      <c r="D20" s="234"/>
      <c r="E20" s="66"/>
      <c r="F20" s="66"/>
      <c r="G20" s="66"/>
      <c r="H20" s="66"/>
      <c r="I20" s="66"/>
      <c r="J20" s="66"/>
    </row>
    <row r="21" spans="1:10" s="62" customFormat="1" ht="15" customHeight="1">
      <c r="A21" s="59">
        <v>10</v>
      </c>
      <c r="B21" s="232"/>
      <c r="C21" s="233"/>
      <c r="D21" s="234"/>
      <c r="E21" s="66"/>
      <c r="F21" s="66"/>
      <c r="G21" s="66"/>
      <c r="H21" s="66"/>
      <c r="I21" s="66"/>
      <c r="J21" s="66"/>
    </row>
    <row r="22" spans="1:10" s="62" customFormat="1" ht="15" customHeight="1">
      <c r="A22" s="59">
        <v>11</v>
      </c>
      <c r="B22" s="229"/>
      <c r="C22" s="230"/>
      <c r="D22" s="231"/>
      <c r="E22" s="68"/>
      <c r="F22" s="68"/>
      <c r="G22" s="68"/>
      <c r="H22" s="68"/>
      <c r="I22" s="68"/>
      <c r="J22" s="68"/>
    </row>
    <row r="23" spans="1:10" s="62" customFormat="1" ht="15" customHeight="1">
      <c r="A23" s="59">
        <v>12</v>
      </c>
      <c r="B23" s="229"/>
      <c r="C23" s="230"/>
      <c r="D23" s="231"/>
      <c r="E23" s="68"/>
      <c r="F23" s="68"/>
      <c r="G23" s="68"/>
      <c r="H23" s="68"/>
      <c r="I23" s="68"/>
      <c r="J23" s="68"/>
    </row>
    <row r="24" spans="1:10" s="62" customFormat="1" ht="15" customHeight="1">
      <c r="A24" s="59">
        <v>13</v>
      </c>
      <c r="B24" s="229"/>
      <c r="C24" s="230"/>
      <c r="D24" s="231"/>
      <c r="E24" s="68"/>
      <c r="F24" s="68"/>
      <c r="G24" s="69"/>
      <c r="H24" s="68"/>
      <c r="I24" s="68"/>
      <c r="J24" s="68"/>
    </row>
    <row r="25" spans="1:10" s="62" customFormat="1" ht="15" customHeight="1">
      <c r="A25" s="59">
        <v>14</v>
      </c>
      <c r="B25" s="229"/>
      <c r="C25" s="230"/>
      <c r="D25" s="231"/>
      <c r="E25" s="68"/>
      <c r="F25" s="68"/>
      <c r="G25" s="68"/>
      <c r="H25" s="68"/>
      <c r="I25" s="68"/>
      <c r="J25" s="68"/>
    </row>
    <row r="26" spans="1:10" s="62" customFormat="1" ht="15" customHeight="1">
      <c r="A26" s="59">
        <v>15</v>
      </c>
      <c r="B26" s="229"/>
      <c r="C26" s="230"/>
      <c r="D26" s="231"/>
      <c r="E26" s="68"/>
      <c r="F26" s="68"/>
      <c r="G26" s="68"/>
      <c r="H26" s="68"/>
      <c r="I26" s="68"/>
      <c r="J26" s="68"/>
    </row>
    <row r="27" spans="1:10" s="62" customFormat="1" ht="15" customHeight="1">
      <c r="A27" s="59">
        <v>16</v>
      </c>
      <c r="B27" s="229"/>
      <c r="C27" s="230"/>
      <c r="D27" s="231"/>
      <c r="E27" s="68"/>
      <c r="F27" s="68"/>
      <c r="G27" s="68"/>
      <c r="H27" s="68"/>
      <c r="I27" s="68"/>
      <c r="J27" s="68"/>
    </row>
    <row r="28" spans="1:10" s="62" customFormat="1" ht="15" customHeight="1">
      <c r="A28" s="59">
        <v>17</v>
      </c>
      <c r="B28" s="229"/>
      <c r="C28" s="230"/>
      <c r="D28" s="231"/>
      <c r="E28" s="68"/>
      <c r="F28" s="68"/>
      <c r="G28" s="68"/>
      <c r="H28" s="68"/>
      <c r="I28" s="68"/>
      <c r="J28" s="68"/>
    </row>
    <row r="29" spans="1:10" s="62" customFormat="1" ht="15" customHeight="1">
      <c r="A29" s="59">
        <v>18</v>
      </c>
      <c r="B29" s="229"/>
      <c r="C29" s="230"/>
      <c r="D29" s="231"/>
      <c r="E29" s="68"/>
      <c r="F29" s="68"/>
      <c r="G29" s="68"/>
      <c r="H29" s="68"/>
      <c r="I29" s="68"/>
      <c r="J29" s="68"/>
    </row>
    <row r="30" spans="1:10" s="62" customFormat="1" ht="15" customHeight="1">
      <c r="A30" s="59">
        <v>19</v>
      </c>
      <c r="B30" s="229"/>
      <c r="C30" s="230"/>
      <c r="D30" s="231"/>
      <c r="E30" s="68"/>
      <c r="F30" s="68"/>
      <c r="G30" s="68"/>
      <c r="H30" s="68"/>
      <c r="I30" s="68"/>
      <c r="J30" s="68"/>
    </row>
    <row r="31" spans="1:10" s="62" customFormat="1" ht="15" customHeight="1">
      <c r="A31" s="63">
        <v>20</v>
      </c>
      <c r="B31" s="229"/>
      <c r="C31" s="230"/>
      <c r="D31" s="231"/>
      <c r="E31" s="70"/>
      <c r="F31" s="70"/>
      <c r="G31" s="70"/>
      <c r="H31" s="70"/>
      <c r="I31" s="70"/>
      <c r="J31" s="70"/>
    </row>
    <row r="32" spans="1:10" s="62" customFormat="1" ht="19.5" customHeight="1">
      <c r="A32" s="248" t="s">
        <v>189</v>
      </c>
      <c r="B32" s="249"/>
      <c r="C32" s="249"/>
      <c r="D32" s="249"/>
      <c r="E32" s="249"/>
      <c r="F32" s="249"/>
      <c r="G32" s="249"/>
      <c r="H32" s="249"/>
      <c r="I32" s="249"/>
      <c r="J32" s="250"/>
    </row>
    <row r="33" spans="1:10" s="62" customFormat="1" ht="19.5" customHeight="1">
      <c r="A33" s="245"/>
      <c r="B33" s="246"/>
      <c r="C33" s="246"/>
      <c r="D33" s="246"/>
      <c r="E33" s="246"/>
      <c r="F33" s="246"/>
      <c r="G33" s="246"/>
      <c r="H33" s="246"/>
      <c r="I33" s="246"/>
      <c r="J33" s="247"/>
    </row>
    <row r="34" spans="1:10" s="62" customFormat="1" ht="19.5" customHeight="1">
      <c r="A34" s="248" t="s">
        <v>375</v>
      </c>
      <c r="B34" s="249"/>
      <c r="C34" s="249"/>
      <c r="D34" s="249"/>
      <c r="E34" s="249"/>
      <c r="F34" s="249"/>
      <c r="G34" s="249"/>
      <c r="H34" s="249"/>
      <c r="I34" s="249"/>
      <c r="J34" s="250"/>
    </row>
    <row r="35" spans="1:10" s="62" customFormat="1" ht="19.5" customHeight="1">
      <c r="A35" s="242"/>
      <c r="B35" s="243"/>
      <c r="C35" s="243"/>
      <c r="D35" s="243"/>
      <c r="E35" s="243"/>
      <c r="F35" s="243"/>
      <c r="G35" s="243"/>
      <c r="H35" s="243"/>
      <c r="I35" s="243"/>
      <c r="J35" s="244"/>
    </row>
    <row r="36" s="62" customFormat="1" ht="15.75">
      <c r="A36" s="61"/>
    </row>
    <row r="37" s="62" customFormat="1" ht="15.75">
      <c r="A37" s="61"/>
    </row>
    <row r="38" spans="1:10" ht="15.75">
      <c r="A38" s="61"/>
      <c r="B38" s="62"/>
      <c r="C38" s="62"/>
      <c r="D38" s="62"/>
      <c r="E38" s="62"/>
      <c r="F38" s="62"/>
      <c r="G38" s="62"/>
      <c r="H38" s="62"/>
      <c r="I38" s="62"/>
      <c r="J38" s="62"/>
    </row>
  </sheetData>
  <sheetProtection/>
  <mergeCells count="43">
    <mergeCell ref="A1:J1"/>
    <mergeCell ref="B14:D14"/>
    <mergeCell ref="A32:J32"/>
    <mergeCell ref="B18:D18"/>
    <mergeCell ref="B19:D19"/>
    <mergeCell ref="B20:D20"/>
    <mergeCell ref="B15:D15"/>
    <mergeCell ref="B16:D16"/>
    <mergeCell ref="B17:D17"/>
    <mergeCell ref="B27:D27"/>
    <mergeCell ref="A35:J35"/>
    <mergeCell ref="B21:D21"/>
    <mergeCell ref="B24:D24"/>
    <mergeCell ref="B25:D25"/>
    <mergeCell ref="B26:D26"/>
    <mergeCell ref="B31:D31"/>
    <mergeCell ref="B23:D23"/>
    <mergeCell ref="A2:J2"/>
    <mergeCell ref="I6:J6"/>
    <mergeCell ref="A3:B3"/>
    <mergeCell ref="A4:B4"/>
    <mergeCell ref="B6:D7"/>
    <mergeCell ref="C5:D5"/>
    <mergeCell ref="E6:F6"/>
    <mergeCell ref="G5:H5"/>
    <mergeCell ref="A5:B5"/>
    <mergeCell ref="C3:D3"/>
    <mergeCell ref="C4:D4"/>
    <mergeCell ref="A34:J34"/>
    <mergeCell ref="A6:A7"/>
    <mergeCell ref="B13:D13"/>
    <mergeCell ref="B29:D29"/>
    <mergeCell ref="B30:D30"/>
    <mergeCell ref="B11:D11"/>
    <mergeCell ref="B12:D12"/>
    <mergeCell ref="B28:D28"/>
    <mergeCell ref="G6:H6"/>
    <mergeCell ref="B10:D10"/>
    <mergeCell ref="A33:J33"/>
    <mergeCell ref="E5:F5"/>
    <mergeCell ref="B22:D22"/>
    <mergeCell ref="B8:D8"/>
    <mergeCell ref="B9:D9"/>
  </mergeCells>
  <hyperlinks>
    <hyperlink ref="A1:J1" location="'2负债清偿损益底稿'!A1" display="返回负债清偿损益明细表工作底稿"/>
  </hyperlinks>
  <printOptions/>
  <pageMargins left="0.75" right="0.41" top="1" bottom="1" header="0.5" footer="0.5"/>
  <pageSetup horizontalDpi="600" verticalDpi="600" orientation="portrait" paperSize="9" r:id="rId1"/>
</worksheet>
</file>

<file path=xl/worksheets/sheet59.xml><?xml version="1.0" encoding="utf-8"?>
<worksheet xmlns="http://schemas.openxmlformats.org/spreadsheetml/2006/main" xmlns:r="http://schemas.openxmlformats.org/officeDocument/2006/relationships">
  <sheetPr>
    <tabColor indexed="43"/>
  </sheetPr>
  <dimension ref="A1:J38"/>
  <sheetViews>
    <sheetView zoomScalePageLayoutView="0" workbookViewId="0" topLeftCell="A1">
      <selection activeCell="A1" sqref="A1:J1"/>
    </sheetView>
  </sheetViews>
  <sheetFormatPr defaultColWidth="9.00390625" defaultRowHeight="14.25"/>
  <cols>
    <col min="1" max="1" width="4.75390625" style="57" customWidth="1"/>
    <col min="2" max="2" width="5.875" style="0" customWidth="1"/>
    <col min="3" max="3" width="7.375" style="0" customWidth="1"/>
    <col min="4" max="4" width="7.125" style="0" customWidth="1"/>
    <col min="5" max="5" width="9.25390625" style="0" customWidth="1"/>
    <col min="8" max="8" width="9.375" style="0" customWidth="1"/>
  </cols>
  <sheetData>
    <row r="1" spans="1:10" ht="20.25" customHeight="1">
      <c r="A1" s="268" t="s">
        <v>719</v>
      </c>
      <c r="B1" s="268"/>
      <c r="C1" s="268"/>
      <c r="D1" s="268"/>
      <c r="E1" s="268"/>
      <c r="F1" s="268"/>
      <c r="G1" s="268"/>
      <c r="H1" s="268"/>
      <c r="I1" s="268"/>
      <c r="J1" s="268"/>
    </row>
    <row r="2" spans="1:10" ht="36.75" customHeight="1">
      <c r="A2" s="260" t="s">
        <v>384</v>
      </c>
      <c r="B2" s="260"/>
      <c r="C2" s="260"/>
      <c r="D2" s="260"/>
      <c r="E2" s="260"/>
      <c r="F2" s="260"/>
      <c r="G2" s="260"/>
      <c r="H2" s="260"/>
      <c r="I2" s="260"/>
      <c r="J2" s="260"/>
    </row>
    <row r="3" spans="1:10" s="62" customFormat="1" ht="19.5" customHeight="1">
      <c r="A3" s="239" t="s">
        <v>385</v>
      </c>
      <c r="B3" s="240"/>
      <c r="C3" s="255"/>
      <c r="D3" s="256"/>
      <c r="E3" s="58" t="s">
        <v>166</v>
      </c>
      <c r="F3" s="64"/>
      <c r="G3" s="58" t="s">
        <v>167</v>
      </c>
      <c r="H3" s="71"/>
      <c r="I3" s="58" t="s">
        <v>159</v>
      </c>
      <c r="J3" s="59" t="s">
        <v>137</v>
      </c>
    </row>
    <row r="4" spans="1:10" s="62" customFormat="1" ht="23.25" customHeight="1">
      <c r="A4" s="239" t="s">
        <v>380</v>
      </c>
      <c r="B4" s="240"/>
      <c r="C4" s="257"/>
      <c r="D4" s="238"/>
      <c r="E4" s="58" t="s">
        <v>168</v>
      </c>
      <c r="F4" s="64"/>
      <c r="G4" s="58" t="s">
        <v>167</v>
      </c>
      <c r="H4" s="71"/>
      <c r="I4" s="58" t="s">
        <v>169</v>
      </c>
      <c r="J4" s="59"/>
    </row>
    <row r="5" spans="1:10" s="62" customFormat="1" ht="19.5" customHeight="1">
      <c r="A5" s="239" t="s">
        <v>414</v>
      </c>
      <c r="B5" s="240"/>
      <c r="C5" s="237" t="s">
        <v>573</v>
      </c>
      <c r="D5" s="238"/>
      <c r="E5" s="239" t="s">
        <v>415</v>
      </c>
      <c r="F5" s="240"/>
      <c r="G5" s="266" t="str">
        <f>'附2负债'!B20</f>
        <v>长期借款</v>
      </c>
      <c r="H5" s="267"/>
      <c r="I5" s="58" t="s">
        <v>381</v>
      </c>
      <c r="J5" s="58" t="s">
        <v>170</v>
      </c>
    </row>
    <row r="6" spans="1:10" s="62" customFormat="1" ht="19.5" customHeight="1">
      <c r="A6" s="258" t="s">
        <v>230</v>
      </c>
      <c r="B6" s="241" t="s">
        <v>229</v>
      </c>
      <c r="C6" s="230"/>
      <c r="D6" s="231"/>
      <c r="E6" s="239" t="s">
        <v>416</v>
      </c>
      <c r="F6" s="240"/>
      <c r="G6" s="239" t="s">
        <v>370</v>
      </c>
      <c r="H6" s="240"/>
      <c r="I6" s="239" t="s">
        <v>373</v>
      </c>
      <c r="J6" s="240"/>
    </row>
    <row r="7" spans="1:10" s="62" customFormat="1" ht="19.5" customHeight="1">
      <c r="A7" s="259"/>
      <c r="B7" s="261"/>
      <c r="C7" s="262"/>
      <c r="D7" s="263"/>
      <c r="E7" s="58" t="s">
        <v>382</v>
      </c>
      <c r="F7" s="58" t="s">
        <v>383</v>
      </c>
      <c r="G7" s="58" t="s">
        <v>382</v>
      </c>
      <c r="H7" s="58" t="s">
        <v>383</v>
      </c>
      <c r="I7" s="58" t="s">
        <v>382</v>
      </c>
      <c r="J7" s="58" t="s">
        <v>383</v>
      </c>
    </row>
    <row r="8" spans="1:10" s="62" customFormat="1" ht="15" customHeight="1">
      <c r="A8" s="59"/>
      <c r="B8" s="241" t="s">
        <v>741</v>
      </c>
      <c r="C8" s="230"/>
      <c r="D8" s="231"/>
      <c r="E8" s="75">
        <f>E9-E10</f>
        <v>0</v>
      </c>
      <c r="F8" s="75"/>
      <c r="G8" s="75">
        <f>G9-G10</f>
        <v>0</v>
      </c>
      <c r="H8" s="75"/>
      <c r="I8" s="75">
        <f>I9-I10</f>
        <v>0</v>
      </c>
      <c r="J8" s="60"/>
    </row>
    <row r="9" spans="1:10" s="62" customFormat="1" ht="15" customHeight="1">
      <c r="A9" s="59"/>
      <c r="B9" s="241" t="s">
        <v>742</v>
      </c>
      <c r="C9" s="230"/>
      <c r="D9" s="231"/>
      <c r="E9" s="76">
        <f>'2负债清偿损益底稿'!D23</f>
        <v>0</v>
      </c>
      <c r="F9" s="60"/>
      <c r="G9" s="76">
        <f>'2负债清偿损益底稿'!F23</f>
        <v>0</v>
      </c>
      <c r="H9" s="60"/>
      <c r="I9" s="76">
        <f>'2负债清偿损益底稿'!H23</f>
        <v>0</v>
      </c>
      <c r="J9" s="60"/>
    </row>
    <row r="10" spans="1:10" s="62" customFormat="1" ht="15" customHeight="1">
      <c r="A10" s="83"/>
      <c r="B10" s="264" t="s">
        <v>387</v>
      </c>
      <c r="C10" s="252"/>
      <c r="D10" s="253"/>
      <c r="E10" s="82">
        <f aca="true" t="shared" si="0" ref="E10:J10">SUM(E12:E31)</f>
        <v>0</v>
      </c>
      <c r="F10" s="82">
        <f t="shared" si="0"/>
        <v>0</v>
      </c>
      <c r="G10" s="82">
        <f t="shared" si="0"/>
        <v>0</v>
      </c>
      <c r="H10" s="82">
        <f t="shared" si="0"/>
        <v>0</v>
      </c>
      <c r="I10" s="82">
        <f t="shared" si="0"/>
        <v>0</v>
      </c>
      <c r="J10" s="82">
        <f t="shared" si="0"/>
        <v>0</v>
      </c>
    </row>
    <row r="11" spans="1:10" s="62" customFormat="1" ht="15" customHeight="1">
      <c r="A11" s="59"/>
      <c r="B11" s="241" t="s">
        <v>417</v>
      </c>
      <c r="C11" s="230"/>
      <c r="D11" s="231"/>
      <c r="E11" s="60"/>
      <c r="F11" s="60"/>
      <c r="G11" s="60"/>
      <c r="H11" s="60"/>
      <c r="I11" s="60"/>
      <c r="J11" s="60"/>
    </row>
    <row r="12" spans="1:10" s="62" customFormat="1" ht="15" customHeight="1">
      <c r="A12" s="59">
        <v>1</v>
      </c>
      <c r="B12" s="265"/>
      <c r="C12" s="233"/>
      <c r="D12" s="234"/>
      <c r="E12" s="66"/>
      <c r="F12" s="66"/>
      <c r="G12" s="66"/>
      <c r="H12" s="66"/>
      <c r="I12" s="66"/>
      <c r="J12" s="66"/>
    </row>
    <row r="13" spans="1:10" s="62" customFormat="1" ht="15" customHeight="1">
      <c r="A13" s="59">
        <v>2</v>
      </c>
      <c r="B13" s="265"/>
      <c r="C13" s="233"/>
      <c r="D13" s="234"/>
      <c r="E13" s="66"/>
      <c r="F13" s="66"/>
      <c r="G13" s="66"/>
      <c r="H13" s="66"/>
      <c r="I13" s="66"/>
      <c r="J13" s="66"/>
    </row>
    <row r="14" spans="1:10" s="62" customFormat="1" ht="15" customHeight="1">
      <c r="A14" s="59">
        <v>3</v>
      </c>
      <c r="B14" s="232"/>
      <c r="C14" s="233"/>
      <c r="D14" s="234"/>
      <c r="E14" s="66"/>
      <c r="F14" s="66"/>
      <c r="G14" s="67"/>
      <c r="H14" s="66"/>
      <c r="I14" s="66"/>
      <c r="J14" s="66"/>
    </row>
    <row r="15" spans="1:10" s="62" customFormat="1" ht="15" customHeight="1">
      <c r="A15" s="59">
        <v>4</v>
      </c>
      <c r="B15" s="232"/>
      <c r="C15" s="233"/>
      <c r="D15" s="234"/>
      <c r="E15" s="66"/>
      <c r="F15" s="66"/>
      <c r="G15" s="66"/>
      <c r="H15" s="66"/>
      <c r="I15" s="66"/>
      <c r="J15" s="66"/>
    </row>
    <row r="16" spans="1:10" s="62" customFormat="1" ht="15" customHeight="1">
      <c r="A16" s="59">
        <v>5</v>
      </c>
      <c r="B16" s="232"/>
      <c r="C16" s="233"/>
      <c r="D16" s="234"/>
      <c r="E16" s="66"/>
      <c r="F16" s="66"/>
      <c r="G16" s="66"/>
      <c r="H16" s="66"/>
      <c r="I16" s="66"/>
      <c r="J16" s="66"/>
    </row>
    <row r="17" spans="1:10" s="62" customFormat="1" ht="15" customHeight="1">
      <c r="A17" s="59">
        <v>6</v>
      </c>
      <c r="B17" s="232"/>
      <c r="C17" s="233"/>
      <c r="D17" s="234"/>
      <c r="E17" s="66"/>
      <c r="F17" s="66"/>
      <c r="G17" s="66"/>
      <c r="H17" s="66"/>
      <c r="I17" s="66"/>
      <c r="J17" s="66"/>
    </row>
    <row r="18" spans="1:10" s="62" customFormat="1" ht="15" customHeight="1">
      <c r="A18" s="59">
        <v>7</v>
      </c>
      <c r="B18" s="232"/>
      <c r="C18" s="233"/>
      <c r="D18" s="234"/>
      <c r="E18" s="66"/>
      <c r="F18" s="66"/>
      <c r="G18" s="66"/>
      <c r="H18" s="66"/>
      <c r="I18" s="66"/>
      <c r="J18" s="66"/>
    </row>
    <row r="19" spans="1:10" s="62" customFormat="1" ht="15" customHeight="1">
      <c r="A19" s="59">
        <v>8</v>
      </c>
      <c r="B19" s="232"/>
      <c r="C19" s="233"/>
      <c r="D19" s="234"/>
      <c r="E19" s="66"/>
      <c r="F19" s="66"/>
      <c r="G19" s="66"/>
      <c r="H19" s="66"/>
      <c r="I19" s="66"/>
      <c r="J19" s="66"/>
    </row>
    <row r="20" spans="1:10" s="62" customFormat="1" ht="15" customHeight="1">
      <c r="A20" s="59">
        <v>9</v>
      </c>
      <c r="B20" s="232"/>
      <c r="C20" s="233"/>
      <c r="D20" s="234"/>
      <c r="E20" s="66"/>
      <c r="F20" s="66"/>
      <c r="G20" s="66"/>
      <c r="H20" s="66"/>
      <c r="I20" s="66"/>
      <c r="J20" s="66"/>
    </row>
    <row r="21" spans="1:10" s="62" customFormat="1" ht="15" customHeight="1">
      <c r="A21" s="59">
        <v>10</v>
      </c>
      <c r="B21" s="232"/>
      <c r="C21" s="233"/>
      <c r="D21" s="234"/>
      <c r="E21" s="66"/>
      <c r="F21" s="66"/>
      <c r="G21" s="66"/>
      <c r="H21" s="66"/>
      <c r="I21" s="66"/>
      <c r="J21" s="66"/>
    </row>
    <row r="22" spans="1:10" s="62" customFormat="1" ht="15" customHeight="1">
      <c r="A22" s="59">
        <v>11</v>
      </c>
      <c r="B22" s="229"/>
      <c r="C22" s="230"/>
      <c r="D22" s="231"/>
      <c r="E22" s="68"/>
      <c r="F22" s="68"/>
      <c r="G22" s="68"/>
      <c r="H22" s="68"/>
      <c r="I22" s="68"/>
      <c r="J22" s="68"/>
    </row>
    <row r="23" spans="1:10" s="62" customFormat="1" ht="15" customHeight="1">
      <c r="A23" s="59">
        <v>12</v>
      </c>
      <c r="B23" s="229"/>
      <c r="C23" s="230"/>
      <c r="D23" s="231"/>
      <c r="E23" s="68"/>
      <c r="F23" s="68"/>
      <c r="G23" s="68"/>
      <c r="H23" s="68"/>
      <c r="I23" s="68"/>
      <c r="J23" s="68"/>
    </row>
    <row r="24" spans="1:10" s="62" customFormat="1" ht="15" customHeight="1">
      <c r="A24" s="59">
        <v>13</v>
      </c>
      <c r="B24" s="229"/>
      <c r="C24" s="230"/>
      <c r="D24" s="231"/>
      <c r="E24" s="68"/>
      <c r="F24" s="68"/>
      <c r="G24" s="69"/>
      <c r="H24" s="68"/>
      <c r="I24" s="68"/>
      <c r="J24" s="68"/>
    </row>
    <row r="25" spans="1:10" s="62" customFormat="1" ht="15" customHeight="1">
      <c r="A25" s="59">
        <v>14</v>
      </c>
      <c r="B25" s="229"/>
      <c r="C25" s="230"/>
      <c r="D25" s="231"/>
      <c r="E25" s="68"/>
      <c r="F25" s="68"/>
      <c r="G25" s="68"/>
      <c r="H25" s="68"/>
      <c r="I25" s="68"/>
      <c r="J25" s="68"/>
    </row>
    <row r="26" spans="1:10" s="62" customFormat="1" ht="15" customHeight="1">
      <c r="A26" s="59">
        <v>15</v>
      </c>
      <c r="B26" s="229"/>
      <c r="C26" s="230"/>
      <c r="D26" s="231"/>
      <c r="E26" s="68"/>
      <c r="F26" s="68"/>
      <c r="G26" s="68"/>
      <c r="H26" s="68"/>
      <c r="I26" s="68"/>
      <c r="J26" s="68"/>
    </row>
    <row r="27" spans="1:10" s="62" customFormat="1" ht="15" customHeight="1">
      <c r="A27" s="59">
        <v>16</v>
      </c>
      <c r="B27" s="229"/>
      <c r="C27" s="230"/>
      <c r="D27" s="231"/>
      <c r="E27" s="68"/>
      <c r="F27" s="68"/>
      <c r="G27" s="68"/>
      <c r="H27" s="68"/>
      <c r="I27" s="68"/>
      <c r="J27" s="68"/>
    </row>
    <row r="28" spans="1:10" s="62" customFormat="1" ht="15" customHeight="1">
      <c r="A28" s="59">
        <v>17</v>
      </c>
      <c r="B28" s="229"/>
      <c r="C28" s="230"/>
      <c r="D28" s="231"/>
      <c r="E28" s="68"/>
      <c r="F28" s="68"/>
      <c r="G28" s="68"/>
      <c r="H28" s="68"/>
      <c r="I28" s="68"/>
      <c r="J28" s="68"/>
    </row>
    <row r="29" spans="1:10" s="62" customFormat="1" ht="15" customHeight="1">
      <c r="A29" s="59">
        <v>18</v>
      </c>
      <c r="B29" s="229"/>
      <c r="C29" s="230"/>
      <c r="D29" s="231"/>
      <c r="E29" s="68"/>
      <c r="F29" s="68"/>
      <c r="G29" s="68"/>
      <c r="H29" s="68"/>
      <c r="I29" s="68"/>
      <c r="J29" s="68"/>
    </row>
    <row r="30" spans="1:10" s="62" customFormat="1" ht="15" customHeight="1">
      <c r="A30" s="59">
        <v>19</v>
      </c>
      <c r="B30" s="229"/>
      <c r="C30" s="230"/>
      <c r="D30" s="231"/>
      <c r="E30" s="68"/>
      <c r="F30" s="68"/>
      <c r="G30" s="68"/>
      <c r="H30" s="68"/>
      <c r="I30" s="68"/>
      <c r="J30" s="68"/>
    </row>
    <row r="31" spans="1:10" s="62" customFormat="1" ht="15" customHeight="1">
      <c r="A31" s="63">
        <v>20</v>
      </c>
      <c r="B31" s="229"/>
      <c r="C31" s="230"/>
      <c r="D31" s="231"/>
      <c r="E31" s="70"/>
      <c r="F31" s="70"/>
      <c r="G31" s="70"/>
      <c r="H31" s="70"/>
      <c r="I31" s="70"/>
      <c r="J31" s="70"/>
    </row>
    <row r="32" spans="1:10" s="62" customFormat="1" ht="19.5" customHeight="1">
      <c r="A32" s="248" t="s">
        <v>189</v>
      </c>
      <c r="B32" s="249"/>
      <c r="C32" s="249"/>
      <c r="D32" s="249"/>
      <c r="E32" s="249"/>
      <c r="F32" s="249"/>
      <c r="G32" s="249"/>
      <c r="H32" s="249"/>
      <c r="I32" s="249"/>
      <c r="J32" s="250"/>
    </row>
    <row r="33" spans="1:10" s="62" customFormat="1" ht="19.5" customHeight="1">
      <c r="A33" s="245"/>
      <c r="B33" s="246"/>
      <c r="C33" s="246"/>
      <c r="D33" s="246"/>
      <c r="E33" s="246"/>
      <c r="F33" s="246"/>
      <c r="G33" s="246"/>
      <c r="H33" s="246"/>
      <c r="I33" s="246"/>
      <c r="J33" s="247"/>
    </row>
    <row r="34" spans="1:10" s="62" customFormat="1" ht="19.5" customHeight="1">
      <c r="A34" s="248" t="s">
        <v>375</v>
      </c>
      <c r="B34" s="249"/>
      <c r="C34" s="249"/>
      <c r="D34" s="249"/>
      <c r="E34" s="249"/>
      <c r="F34" s="249"/>
      <c r="G34" s="249"/>
      <c r="H34" s="249"/>
      <c r="I34" s="249"/>
      <c r="J34" s="250"/>
    </row>
    <row r="35" spans="1:10" s="62" customFormat="1" ht="19.5" customHeight="1">
      <c r="A35" s="242"/>
      <c r="B35" s="243"/>
      <c r="C35" s="243"/>
      <c r="D35" s="243"/>
      <c r="E35" s="243"/>
      <c r="F35" s="243"/>
      <c r="G35" s="243"/>
      <c r="H35" s="243"/>
      <c r="I35" s="243"/>
      <c r="J35" s="244"/>
    </row>
    <row r="36" s="62" customFormat="1" ht="15.75">
      <c r="A36" s="61"/>
    </row>
    <row r="37" s="62" customFormat="1" ht="15.75">
      <c r="A37" s="61"/>
    </row>
    <row r="38" spans="1:10" ht="15.75">
      <c r="A38" s="61"/>
      <c r="B38" s="62"/>
      <c r="C38" s="62"/>
      <c r="D38" s="62"/>
      <c r="E38" s="62"/>
      <c r="F38" s="62"/>
      <c r="G38" s="62"/>
      <c r="H38" s="62"/>
      <c r="I38" s="62"/>
      <c r="J38" s="62"/>
    </row>
  </sheetData>
  <sheetProtection/>
  <mergeCells count="43">
    <mergeCell ref="A1:J1"/>
    <mergeCell ref="B13:D13"/>
    <mergeCell ref="B8:D8"/>
    <mergeCell ref="B9:D9"/>
    <mergeCell ref="C3:D3"/>
    <mergeCell ref="C4:D4"/>
    <mergeCell ref="B10:D10"/>
    <mergeCell ref="G6:H6"/>
    <mergeCell ref="A5:B5"/>
    <mergeCell ref="B11:D11"/>
    <mergeCell ref="A6:A7"/>
    <mergeCell ref="A2:J2"/>
    <mergeCell ref="I6:J6"/>
    <mergeCell ref="A3:B3"/>
    <mergeCell ref="A4:B4"/>
    <mergeCell ref="B6:D7"/>
    <mergeCell ref="C5:D5"/>
    <mergeCell ref="E6:F6"/>
    <mergeCell ref="A35:J35"/>
    <mergeCell ref="B21:D21"/>
    <mergeCell ref="B24:D24"/>
    <mergeCell ref="B25:D25"/>
    <mergeCell ref="B26:D26"/>
    <mergeCell ref="B31:D31"/>
    <mergeCell ref="A33:J33"/>
    <mergeCell ref="B23:D23"/>
    <mergeCell ref="B22:D22"/>
    <mergeCell ref="A34:J34"/>
    <mergeCell ref="A32:J32"/>
    <mergeCell ref="B18:D18"/>
    <mergeCell ref="B19:D19"/>
    <mergeCell ref="B20:D20"/>
    <mergeCell ref="B28:D28"/>
    <mergeCell ref="B29:D29"/>
    <mergeCell ref="B30:D30"/>
    <mergeCell ref="B12:D12"/>
    <mergeCell ref="E5:F5"/>
    <mergeCell ref="G5:H5"/>
    <mergeCell ref="B14:D14"/>
    <mergeCell ref="B15:D15"/>
    <mergeCell ref="B16:D16"/>
    <mergeCell ref="B17:D17"/>
    <mergeCell ref="B27:D27"/>
  </mergeCells>
  <hyperlinks>
    <hyperlink ref="A1:J1" location="'2负债清偿损益底稿'!A1" display="返回负债清偿损益明细表工作底稿"/>
  </hyperlinks>
  <printOptions/>
  <pageMargins left="0.75" right="0.41"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38"/>
  </sheetPr>
  <dimension ref="A1:R46"/>
  <sheetViews>
    <sheetView zoomScalePageLayoutView="0" workbookViewId="0" topLeftCell="A1">
      <selection activeCell="P17" sqref="P17"/>
    </sheetView>
  </sheetViews>
  <sheetFormatPr defaultColWidth="9.75390625" defaultRowHeight="14.25"/>
  <cols>
    <col min="1" max="1" width="9.75390625" style="5" customWidth="1"/>
    <col min="2" max="2" width="5.00390625" style="5" customWidth="1"/>
    <col min="3" max="3" width="3.875" style="5" customWidth="1"/>
    <col min="4" max="8" width="9.125" style="5" customWidth="1"/>
    <col min="9" max="9" width="7.25390625" style="5" customWidth="1"/>
    <col min="10" max="10" width="8.00390625" style="5" customWidth="1"/>
    <col min="11" max="11" width="9.50390625" style="5" customWidth="1"/>
    <col min="12" max="12" width="3.625" style="5" customWidth="1"/>
    <col min="13" max="16" width="10.25390625" style="5" customWidth="1"/>
    <col min="17" max="17" width="9.625" style="5" customWidth="1"/>
    <col min="18" max="18" width="7.125" style="5" customWidth="1"/>
    <col min="19" max="16384" width="9.75390625" style="5" customWidth="1"/>
  </cols>
  <sheetData>
    <row r="1" spans="1:18" ht="14.25" customHeight="1">
      <c r="A1" s="160" t="s">
        <v>147</v>
      </c>
      <c r="B1" s="161"/>
      <c r="C1" s="161"/>
      <c r="D1" s="161"/>
      <c r="E1" s="161"/>
      <c r="F1" s="161"/>
      <c r="G1" s="161"/>
      <c r="H1" s="161"/>
      <c r="I1" s="161"/>
      <c r="J1" s="161"/>
      <c r="K1" s="161"/>
      <c r="L1" s="161"/>
      <c r="M1" s="161"/>
      <c r="N1" s="161"/>
      <c r="O1" s="161"/>
      <c r="P1" s="161"/>
      <c r="Q1" s="161"/>
      <c r="R1" s="161"/>
    </row>
    <row r="2" spans="1:18" ht="10.5" customHeight="1">
      <c r="A2" s="6"/>
      <c r="B2" s="6"/>
      <c r="C2" s="6"/>
      <c r="D2" s="6"/>
      <c r="E2" s="6"/>
      <c r="F2" s="6"/>
      <c r="G2" s="6"/>
      <c r="H2" s="6"/>
      <c r="I2" s="162" t="s">
        <v>188</v>
      </c>
      <c r="J2" s="163"/>
      <c r="K2" s="6"/>
      <c r="L2" s="6"/>
      <c r="M2" s="6"/>
      <c r="N2" s="6"/>
      <c r="O2" s="6"/>
      <c r="P2" s="6"/>
      <c r="Q2" s="6"/>
      <c r="R2" s="7" t="s">
        <v>148</v>
      </c>
    </row>
    <row r="3" spans="1:18" ht="13.5" customHeight="1">
      <c r="A3" s="158" t="s">
        <v>531</v>
      </c>
      <c r="B3" s="159"/>
      <c r="C3" s="164"/>
      <c r="D3" s="164"/>
      <c r="E3" s="164"/>
      <c r="F3" s="164"/>
      <c r="G3" s="164"/>
      <c r="H3" s="164"/>
      <c r="I3" s="164"/>
      <c r="J3" s="9" t="s">
        <v>166</v>
      </c>
      <c r="K3" s="11"/>
      <c r="L3" s="9"/>
      <c r="M3" s="9" t="s">
        <v>167</v>
      </c>
      <c r="N3" s="10"/>
      <c r="O3" s="10"/>
      <c r="P3" s="10"/>
      <c r="Q3" s="9" t="s">
        <v>159</v>
      </c>
      <c r="R3" s="11" t="s">
        <v>826</v>
      </c>
    </row>
    <row r="4" spans="1:18" ht="12">
      <c r="A4" s="158" t="s">
        <v>98</v>
      </c>
      <c r="B4" s="159"/>
      <c r="C4" s="156"/>
      <c r="D4" s="156"/>
      <c r="E4" s="156"/>
      <c r="F4" s="156"/>
      <c r="G4" s="157"/>
      <c r="H4" s="157"/>
      <c r="I4" s="157"/>
      <c r="J4" s="9" t="s">
        <v>168</v>
      </c>
      <c r="K4" s="11"/>
      <c r="L4" s="9"/>
      <c r="M4" s="9" t="s">
        <v>167</v>
      </c>
      <c r="N4" s="10"/>
      <c r="O4" s="10"/>
      <c r="P4" s="10"/>
      <c r="Q4" s="9" t="s">
        <v>169</v>
      </c>
      <c r="R4" s="8"/>
    </row>
    <row r="5" spans="1:18" ht="12" customHeight="1">
      <c r="A5" s="158" t="s">
        <v>99</v>
      </c>
      <c r="B5" s="159"/>
      <c r="C5" s="156"/>
      <c r="D5" s="156"/>
      <c r="E5" s="156"/>
      <c r="F5" s="156"/>
      <c r="G5" s="157"/>
      <c r="H5" s="157"/>
      <c r="I5" s="157"/>
      <c r="J5" s="8"/>
      <c r="K5" s="8"/>
      <c r="L5" s="8"/>
      <c r="M5" s="8"/>
      <c r="N5" s="9"/>
      <c r="O5" s="9"/>
      <c r="P5" s="8"/>
      <c r="Q5" s="9" t="s">
        <v>149</v>
      </c>
      <c r="R5" s="9" t="s">
        <v>150</v>
      </c>
    </row>
    <row r="6" spans="1:18" ht="12">
      <c r="A6" s="171" t="s">
        <v>528</v>
      </c>
      <c r="B6" s="172"/>
      <c r="C6" s="165" t="s">
        <v>151</v>
      </c>
      <c r="D6" s="165" t="s">
        <v>529</v>
      </c>
      <c r="E6" s="165" t="s">
        <v>529</v>
      </c>
      <c r="F6" s="165" t="s">
        <v>529</v>
      </c>
      <c r="G6" s="165" t="s">
        <v>529</v>
      </c>
      <c r="H6" s="169" t="s">
        <v>108</v>
      </c>
      <c r="I6" s="165" t="s">
        <v>152</v>
      </c>
      <c r="J6" s="171" t="s">
        <v>530</v>
      </c>
      <c r="K6" s="172"/>
      <c r="L6" s="169" t="s">
        <v>151</v>
      </c>
      <c r="M6" s="169" t="s">
        <v>529</v>
      </c>
      <c r="N6" s="169" t="s">
        <v>529</v>
      </c>
      <c r="O6" s="169" t="s">
        <v>529</v>
      </c>
      <c r="P6" s="169" t="s">
        <v>529</v>
      </c>
      <c r="Q6" s="169" t="s">
        <v>378</v>
      </c>
      <c r="R6" s="169" t="s">
        <v>152</v>
      </c>
    </row>
    <row r="7" spans="1:18" ht="12">
      <c r="A7" s="167" t="s">
        <v>191</v>
      </c>
      <c r="B7" s="168"/>
      <c r="C7" s="166"/>
      <c r="D7" s="166"/>
      <c r="E7" s="166" t="s">
        <v>379</v>
      </c>
      <c r="F7" s="166" t="s">
        <v>379</v>
      </c>
      <c r="G7" s="166" t="s">
        <v>379</v>
      </c>
      <c r="H7" s="170" t="s">
        <v>378</v>
      </c>
      <c r="I7" s="166" t="s">
        <v>152</v>
      </c>
      <c r="J7" s="167" t="s">
        <v>192</v>
      </c>
      <c r="K7" s="168"/>
      <c r="L7" s="170" t="s">
        <v>151</v>
      </c>
      <c r="M7" s="170" t="s">
        <v>379</v>
      </c>
      <c r="N7" s="170" t="s">
        <v>379</v>
      </c>
      <c r="O7" s="170" t="s">
        <v>379</v>
      </c>
      <c r="P7" s="170" t="s">
        <v>379</v>
      </c>
      <c r="Q7" s="170" t="s">
        <v>378</v>
      </c>
      <c r="R7" s="170" t="s">
        <v>152</v>
      </c>
    </row>
    <row r="8" spans="1:18" ht="12">
      <c r="A8" s="167" t="s">
        <v>193</v>
      </c>
      <c r="B8" s="168"/>
      <c r="C8" s="1">
        <v>1</v>
      </c>
      <c r="D8" s="13"/>
      <c r="E8" s="13"/>
      <c r="F8" s="13"/>
      <c r="G8" s="13"/>
      <c r="H8" s="13"/>
      <c r="I8" s="74" t="s">
        <v>631</v>
      </c>
      <c r="J8" s="167" t="s">
        <v>194</v>
      </c>
      <c r="K8" s="168"/>
      <c r="L8" s="1">
        <v>39</v>
      </c>
      <c r="M8" s="13"/>
      <c r="N8" s="13"/>
      <c r="O8" s="13"/>
      <c r="P8" s="13"/>
      <c r="Q8" s="13"/>
      <c r="R8" s="14" t="s">
        <v>121</v>
      </c>
    </row>
    <row r="9" spans="1:18" ht="12">
      <c r="A9" s="167" t="s">
        <v>519</v>
      </c>
      <c r="B9" s="168"/>
      <c r="C9" s="1">
        <v>2</v>
      </c>
      <c r="D9" s="13"/>
      <c r="E9" s="13"/>
      <c r="F9" s="13"/>
      <c r="G9" s="13"/>
      <c r="H9" s="13"/>
      <c r="I9" s="74" t="s">
        <v>632</v>
      </c>
      <c r="J9" s="167" t="s">
        <v>110</v>
      </c>
      <c r="K9" s="168"/>
      <c r="L9" s="1">
        <v>40</v>
      </c>
      <c r="M9" s="13"/>
      <c r="N9" s="13"/>
      <c r="O9" s="13"/>
      <c r="P9" s="13"/>
      <c r="Q9" s="13"/>
      <c r="R9" s="14" t="s">
        <v>122</v>
      </c>
    </row>
    <row r="10" spans="1:18" ht="12">
      <c r="A10" s="167" t="s">
        <v>100</v>
      </c>
      <c r="B10" s="168"/>
      <c r="C10" s="1">
        <v>3</v>
      </c>
      <c r="D10" s="13"/>
      <c r="E10" s="13"/>
      <c r="F10" s="13"/>
      <c r="G10" s="13"/>
      <c r="H10" s="13"/>
      <c r="I10" s="74" t="s">
        <v>633</v>
      </c>
      <c r="J10" s="167" t="s">
        <v>195</v>
      </c>
      <c r="K10" s="168"/>
      <c r="L10" s="1">
        <v>41</v>
      </c>
      <c r="M10" s="13"/>
      <c r="N10" s="13"/>
      <c r="O10" s="13"/>
      <c r="P10" s="13"/>
      <c r="Q10" s="13"/>
      <c r="R10" s="14" t="s">
        <v>123</v>
      </c>
    </row>
    <row r="11" spans="1:18" ht="12">
      <c r="A11" s="167" t="s">
        <v>196</v>
      </c>
      <c r="B11" s="168"/>
      <c r="C11" s="1">
        <v>4</v>
      </c>
      <c r="D11" s="13"/>
      <c r="E11" s="13"/>
      <c r="F11" s="13"/>
      <c r="G11" s="13"/>
      <c r="H11" s="13"/>
      <c r="I11" s="74" t="s">
        <v>634</v>
      </c>
      <c r="J11" s="167" t="s">
        <v>197</v>
      </c>
      <c r="K11" s="168"/>
      <c r="L11" s="1">
        <v>42</v>
      </c>
      <c r="M11" s="13"/>
      <c r="N11" s="13"/>
      <c r="O11" s="13"/>
      <c r="P11" s="13"/>
      <c r="Q11" s="13"/>
      <c r="R11" s="14" t="s">
        <v>124</v>
      </c>
    </row>
    <row r="12" spans="1:18" ht="12">
      <c r="A12" s="167" t="s">
        <v>201</v>
      </c>
      <c r="B12" s="168"/>
      <c r="C12" s="1">
        <v>5</v>
      </c>
      <c r="D12" s="13"/>
      <c r="E12" s="13"/>
      <c r="F12" s="13"/>
      <c r="G12" s="13"/>
      <c r="H12" s="13"/>
      <c r="I12" s="74" t="s">
        <v>635</v>
      </c>
      <c r="J12" s="167" t="s">
        <v>199</v>
      </c>
      <c r="K12" s="168"/>
      <c r="L12" s="1">
        <v>43</v>
      </c>
      <c r="M12" s="13"/>
      <c r="N12" s="13"/>
      <c r="O12" s="13"/>
      <c r="P12" s="13"/>
      <c r="Q12" s="13"/>
      <c r="R12" s="14" t="s">
        <v>125</v>
      </c>
    </row>
    <row r="13" spans="1:18" ht="12">
      <c r="A13" s="167" t="s">
        <v>204</v>
      </c>
      <c r="B13" s="168"/>
      <c r="C13" s="1">
        <v>6</v>
      </c>
      <c r="D13" s="13"/>
      <c r="E13" s="13"/>
      <c r="F13" s="13"/>
      <c r="G13" s="13"/>
      <c r="H13" s="13"/>
      <c r="I13" s="74" t="s">
        <v>636</v>
      </c>
      <c r="J13" s="167" t="s">
        <v>111</v>
      </c>
      <c r="K13" s="168"/>
      <c r="L13" s="1">
        <v>44</v>
      </c>
      <c r="M13" s="19">
        <v>0</v>
      </c>
      <c r="N13" s="19">
        <v>0</v>
      </c>
      <c r="O13" s="19">
        <v>0</v>
      </c>
      <c r="P13" s="19">
        <v>0</v>
      </c>
      <c r="Q13" s="19">
        <v>0</v>
      </c>
      <c r="R13" s="14" t="s">
        <v>126</v>
      </c>
    </row>
    <row r="14" spans="1:18" ht="12">
      <c r="A14" s="167" t="s">
        <v>200</v>
      </c>
      <c r="B14" s="168"/>
      <c r="C14" s="1">
        <v>7</v>
      </c>
      <c r="D14" s="13"/>
      <c r="E14" s="13"/>
      <c r="F14" s="13"/>
      <c r="G14" s="13"/>
      <c r="H14" s="13"/>
      <c r="I14" s="74" t="s">
        <v>637</v>
      </c>
      <c r="J14" s="167" t="s">
        <v>112</v>
      </c>
      <c r="K14" s="168"/>
      <c r="L14" s="1">
        <v>45</v>
      </c>
      <c r="M14" s="13"/>
      <c r="N14" s="13"/>
      <c r="O14" s="13"/>
      <c r="P14" s="13"/>
      <c r="Q14" s="13"/>
      <c r="R14" s="14" t="s">
        <v>127</v>
      </c>
    </row>
    <row r="15" spans="1:18" ht="12">
      <c r="A15" s="167" t="s">
        <v>198</v>
      </c>
      <c r="B15" s="168"/>
      <c r="C15" s="1">
        <v>8</v>
      </c>
      <c r="D15" s="13"/>
      <c r="E15" s="13"/>
      <c r="F15" s="13"/>
      <c r="G15" s="13"/>
      <c r="H15" s="13"/>
      <c r="I15" s="74" t="s">
        <v>638</v>
      </c>
      <c r="J15" s="167" t="s">
        <v>113</v>
      </c>
      <c r="K15" s="168"/>
      <c r="L15" s="1">
        <v>46</v>
      </c>
      <c r="M15" s="13"/>
      <c r="N15" s="13"/>
      <c r="O15" s="13"/>
      <c r="P15" s="13"/>
      <c r="Q15" s="13"/>
      <c r="R15" s="14" t="s">
        <v>128</v>
      </c>
    </row>
    <row r="16" spans="1:18" ht="12">
      <c r="A16" s="167" t="s">
        <v>520</v>
      </c>
      <c r="B16" s="168"/>
      <c r="C16" s="1">
        <v>9</v>
      </c>
      <c r="D16" s="13"/>
      <c r="E16" s="13"/>
      <c r="F16" s="13"/>
      <c r="G16" s="13"/>
      <c r="H16" s="13"/>
      <c r="I16" s="74" t="s">
        <v>639</v>
      </c>
      <c r="J16" s="167" t="s">
        <v>114</v>
      </c>
      <c r="K16" s="168"/>
      <c r="L16" s="1">
        <v>47</v>
      </c>
      <c r="M16" s="13"/>
      <c r="N16" s="13"/>
      <c r="O16" s="13"/>
      <c r="P16" s="13"/>
      <c r="Q16" s="13"/>
      <c r="R16" s="1"/>
    </row>
    <row r="17" spans="1:18" ht="12">
      <c r="A17" s="167" t="s">
        <v>202</v>
      </c>
      <c r="B17" s="168"/>
      <c r="C17" s="1">
        <v>10</v>
      </c>
      <c r="D17" s="13"/>
      <c r="E17" s="13"/>
      <c r="F17" s="13"/>
      <c r="G17" s="13"/>
      <c r="H17" s="13"/>
      <c r="I17" s="74" t="s">
        <v>640</v>
      </c>
      <c r="J17" s="167" t="s">
        <v>523</v>
      </c>
      <c r="K17" s="168"/>
      <c r="L17" s="1">
        <v>48</v>
      </c>
      <c r="M17" s="13"/>
      <c r="N17" s="13"/>
      <c r="O17" s="13"/>
      <c r="P17" s="13"/>
      <c r="Q17" s="13"/>
      <c r="R17" s="14" t="s">
        <v>129</v>
      </c>
    </row>
    <row r="18" spans="1:18" ht="12">
      <c r="A18" s="167" t="s">
        <v>206</v>
      </c>
      <c r="B18" s="168"/>
      <c r="C18" s="1">
        <v>11</v>
      </c>
      <c r="D18" s="13"/>
      <c r="E18" s="13"/>
      <c r="F18" s="13"/>
      <c r="G18" s="13"/>
      <c r="H18" s="13"/>
      <c r="I18" s="74" t="s">
        <v>641</v>
      </c>
      <c r="J18" s="175" t="s">
        <v>377</v>
      </c>
      <c r="K18" s="168"/>
      <c r="L18" s="1">
        <v>49</v>
      </c>
      <c r="M18" s="13"/>
      <c r="N18" s="13"/>
      <c r="O18" s="13"/>
      <c r="P18" s="13"/>
      <c r="Q18" s="13"/>
      <c r="R18" s="14" t="s">
        <v>130</v>
      </c>
    </row>
    <row r="19" spans="1:18" ht="12">
      <c r="A19" s="167" t="s">
        <v>522</v>
      </c>
      <c r="B19" s="168"/>
      <c r="C19" s="1">
        <v>12</v>
      </c>
      <c r="D19" s="13"/>
      <c r="E19" s="13"/>
      <c r="F19" s="13"/>
      <c r="G19" s="13"/>
      <c r="H19" s="13"/>
      <c r="I19" s="74" t="s">
        <v>642</v>
      </c>
      <c r="J19" s="167" t="s">
        <v>203</v>
      </c>
      <c r="K19" s="168"/>
      <c r="L19" s="1">
        <v>50</v>
      </c>
      <c r="M19" s="13"/>
      <c r="N19" s="13"/>
      <c r="O19" s="13"/>
      <c r="P19" s="13"/>
      <c r="Q19" s="13"/>
      <c r="R19" s="14" t="s">
        <v>131</v>
      </c>
    </row>
    <row r="20" spans="1:18" ht="12">
      <c r="A20" s="167" t="s">
        <v>513</v>
      </c>
      <c r="B20" s="168"/>
      <c r="C20" s="1">
        <v>13</v>
      </c>
      <c r="D20" s="13"/>
      <c r="E20" s="13"/>
      <c r="F20" s="13"/>
      <c r="G20" s="13"/>
      <c r="H20" s="13"/>
      <c r="I20" s="74" t="s">
        <v>643</v>
      </c>
      <c r="J20" s="167" t="s">
        <v>115</v>
      </c>
      <c r="K20" s="168"/>
      <c r="L20" s="1">
        <v>51</v>
      </c>
      <c r="M20" s="13"/>
      <c r="N20" s="13"/>
      <c r="O20" s="13"/>
      <c r="P20" s="13"/>
      <c r="Q20" s="13"/>
      <c r="R20" s="14" t="s">
        <v>132</v>
      </c>
    </row>
    <row r="21" spans="1:18" ht="12">
      <c r="A21" s="167" t="s">
        <v>207</v>
      </c>
      <c r="B21" s="168"/>
      <c r="C21" s="1">
        <v>14</v>
      </c>
      <c r="D21" s="13"/>
      <c r="E21" s="13"/>
      <c r="F21" s="13"/>
      <c r="G21" s="13"/>
      <c r="H21" s="13"/>
      <c r="I21" s="74" t="s">
        <v>644</v>
      </c>
      <c r="J21" s="167" t="s">
        <v>205</v>
      </c>
      <c r="K21" s="168"/>
      <c r="L21" s="1">
        <v>52</v>
      </c>
      <c r="M21" s="13"/>
      <c r="N21" s="13"/>
      <c r="O21" s="13"/>
      <c r="P21" s="13"/>
      <c r="Q21" s="13"/>
      <c r="R21" s="14" t="s">
        <v>133</v>
      </c>
    </row>
    <row r="22" spans="1:18" ht="12">
      <c r="A22" s="173" t="s">
        <v>208</v>
      </c>
      <c r="B22" s="174"/>
      <c r="C22" s="1">
        <v>15</v>
      </c>
      <c r="D22" s="15">
        <v>0</v>
      </c>
      <c r="E22" s="15">
        <v>0</v>
      </c>
      <c r="F22" s="15">
        <v>0</v>
      </c>
      <c r="G22" s="15">
        <v>0</v>
      </c>
      <c r="H22" s="15">
        <v>0</v>
      </c>
      <c r="I22" s="74"/>
      <c r="J22" s="167" t="s">
        <v>116</v>
      </c>
      <c r="K22" s="168"/>
      <c r="L22" s="1">
        <v>53</v>
      </c>
      <c r="M22" s="13"/>
      <c r="N22" s="13"/>
      <c r="O22" s="13"/>
      <c r="P22" s="13"/>
      <c r="Q22" s="13"/>
      <c r="R22" s="14" t="s">
        <v>134</v>
      </c>
    </row>
    <row r="23" spans="1:18" ht="12">
      <c r="A23" s="167" t="s">
        <v>514</v>
      </c>
      <c r="B23" s="168"/>
      <c r="C23" s="1">
        <v>16</v>
      </c>
      <c r="D23" s="3"/>
      <c r="E23" s="3"/>
      <c r="F23" s="3"/>
      <c r="G23" s="3"/>
      <c r="H23" s="3"/>
      <c r="I23" s="74"/>
      <c r="J23" s="167" t="s">
        <v>527</v>
      </c>
      <c r="K23" s="168"/>
      <c r="L23" s="1">
        <v>54</v>
      </c>
      <c r="M23" s="13"/>
      <c r="N23" s="13"/>
      <c r="O23" s="13"/>
      <c r="P23" s="13"/>
      <c r="Q23" s="13"/>
      <c r="R23" s="14" t="s">
        <v>135</v>
      </c>
    </row>
    <row r="24" spans="1:18" ht="12">
      <c r="A24" s="167" t="s">
        <v>101</v>
      </c>
      <c r="B24" s="168"/>
      <c r="C24" s="1">
        <v>17</v>
      </c>
      <c r="D24" s="13"/>
      <c r="E24" s="13"/>
      <c r="F24" s="13"/>
      <c r="G24" s="13"/>
      <c r="H24" s="13"/>
      <c r="I24" s="74" t="s">
        <v>645</v>
      </c>
      <c r="J24" s="167" t="s">
        <v>209</v>
      </c>
      <c r="K24" s="168"/>
      <c r="L24" s="1">
        <v>55</v>
      </c>
      <c r="M24" s="13"/>
      <c r="N24" s="13"/>
      <c r="O24" s="13"/>
      <c r="P24" s="13"/>
      <c r="Q24" s="13"/>
      <c r="R24" s="14" t="s">
        <v>136</v>
      </c>
    </row>
    <row r="25" spans="1:18" ht="12">
      <c r="A25" s="167" t="s">
        <v>102</v>
      </c>
      <c r="B25" s="168"/>
      <c r="C25" s="1">
        <v>18</v>
      </c>
      <c r="D25" s="13"/>
      <c r="E25" s="13"/>
      <c r="F25" s="13"/>
      <c r="G25" s="13"/>
      <c r="H25" s="13"/>
      <c r="I25" s="74" t="s">
        <v>646</v>
      </c>
      <c r="J25" s="173" t="s">
        <v>210</v>
      </c>
      <c r="K25" s="174"/>
      <c r="L25" s="1">
        <v>56</v>
      </c>
      <c r="M25" s="15">
        <v>0</v>
      </c>
      <c r="N25" s="15">
        <v>0</v>
      </c>
      <c r="O25" s="15">
        <v>0</v>
      </c>
      <c r="P25" s="15">
        <v>0</v>
      </c>
      <c r="Q25" s="15">
        <v>0</v>
      </c>
      <c r="R25" s="1"/>
    </row>
    <row r="26" spans="1:18" ht="12">
      <c r="A26" s="167" t="s">
        <v>103</v>
      </c>
      <c r="B26" s="168"/>
      <c r="C26" s="1">
        <v>19</v>
      </c>
      <c r="D26" s="13"/>
      <c r="E26" s="13"/>
      <c r="F26" s="13"/>
      <c r="G26" s="13"/>
      <c r="H26" s="13"/>
      <c r="I26" s="74" t="s">
        <v>647</v>
      </c>
      <c r="J26" s="167" t="s">
        <v>524</v>
      </c>
      <c r="K26" s="168"/>
      <c r="L26" s="1">
        <v>57</v>
      </c>
      <c r="M26" s="3"/>
      <c r="N26" s="3"/>
      <c r="O26" s="3"/>
      <c r="P26" s="3"/>
      <c r="Q26" s="3"/>
      <c r="R26" s="1"/>
    </row>
    <row r="27" spans="1:18" ht="12">
      <c r="A27" s="167" t="s">
        <v>515</v>
      </c>
      <c r="B27" s="168"/>
      <c r="C27" s="1">
        <v>20</v>
      </c>
      <c r="D27" s="13"/>
      <c r="E27" s="13"/>
      <c r="F27" s="13"/>
      <c r="G27" s="13"/>
      <c r="H27" s="13"/>
      <c r="I27" s="74" t="s">
        <v>648</v>
      </c>
      <c r="J27" s="167" t="s">
        <v>211</v>
      </c>
      <c r="K27" s="168"/>
      <c r="L27" s="1">
        <v>58</v>
      </c>
      <c r="M27" s="13"/>
      <c r="N27" s="13"/>
      <c r="O27" s="13"/>
      <c r="P27" s="13"/>
      <c r="Q27" s="13"/>
      <c r="R27" s="14" t="s">
        <v>137</v>
      </c>
    </row>
    <row r="28" spans="1:18" ht="12">
      <c r="A28" s="167" t="s">
        <v>521</v>
      </c>
      <c r="B28" s="168"/>
      <c r="C28" s="1">
        <v>21</v>
      </c>
      <c r="D28" s="13"/>
      <c r="E28" s="13"/>
      <c r="F28" s="13"/>
      <c r="G28" s="13"/>
      <c r="H28" s="13"/>
      <c r="I28" s="74" t="s">
        <v>649</v>
      </c>
      <c r="J28" s="167" t="s">
        <v>212</v>
      </c>
      <c r="K28" s="168"/>
      <c r="L28" s="1">
        <v>59</v>
      </c>
      <c r="M28" s="13"/>
      <c r="N28" s="13"/>
      <c r="O28" s="13"/>
      <c r="P28" s="13"/>
      <c r="Q28" s="13"/>
      <c r="R28" s="14" t="s">
        <v>138</v>
      </c>
    </row>
    <row r="29" spans="1:18" ht="12">
      <c r="A29" s="167" t="s">
        <v>104</v>
      </c>
      <c r="B29" s="168"/>
      <c r="C29" s="1">
        <v>22</v>
      </c>
      <c r="D29" s="13"/>
      <c r="E29" s="13"/>
      <c r="F29" s="13"/>
      <c r="G29" s="13"/>
      <c r="H29" s="13"/>
      <c r="I29" s="74" t="s">
        <v>650</v>
      </c>
      <c r="J29" s="167" t="s">
        <v>214</v>
      </c>
      <c r="K29" s="168"/>
      <c r="L29" s="1">
        <v>60</v>
      </c>
      <c r="M29" s="13"/>
      <c r="N29" s="13"/>
      <c r="O29" s="13"/>
      <c r="P29" s="13"/>
      <c r="Q29" s="13"/>
      <c r="R29" s="14" t="s">
        <v>139</v>
      </c>
    </row>
    <row r="30" spans="1:18" ht="12">
      <c r="A30" s="167" t="s">
        <v>213</v>
      </c>
      <c r="B30" s="168"/>
      <c r="C30" s="1">
        <v>23</v>
      </c>
      <c r="D30" s="13"/>
      <c r="E30" s="13"/>
      <c r="F30" s="13"/>
      <c r="G30" s="13"/>
      <c r="H30" s="13"/>
      <c r="I30" s="74"/>
      <c r="J30" s="167" t="s">
        <v>216</v>
      </c>
      <c r="K30" s="168"/>
      <c r="L30" s="1">
        <v>61</v>
      </c>
      <c r="M30" s="13"/>
      <c r="N30" s="13"/>
      <c r="O30" s="13"/>
      <c r="P30" s="13"/>
      <c r="Q30" s="13"/>
      <c r="R30" s="14" t="s">
        <v>140</v>
      </c>
    </row>
    <row r="31" spans="1:18" ht="12">
      <c r="A31" s="167" t="s">
        <v>215</v>
      </c>
      <c r="B31" s="168"/>
      <c r="C31" s="1">
        <v>24</v>
      </c>
      <c r="D31" s="13"/>
      <c r="E31" s="13"/>
      <c r="F31" s="13"/>
      <c r="G31" s="13"/>
      <c r="H31" s="13"/>
      <c r="I31" s="74"/>
      <c r="J31" s="167" t="s">
        <v>117</v>
      </c>
      <c r="K31" s="168"/>
      <c r="L31" s="1">
        <v>62</v>
      </c>
      <c r="M31" s="13"/>
      <c r="N31" s="13"/>
      <c r="O31" s="13"/>
      <c r="P31" s="13"/>
      <c r="Q31" s="13"/>
      <c r="R31" s="14" t="s">
        <v>141</v>
      </c>
    </row>
    <row r="32" spans="1:18" ht="12">
      <c r="A32" s="167" t="s">
        <v>217</v>
      </c>
      <c r="B32" s="168"/>
      <c r="C32" s="1">
        <v>25</v>
      </c>
      <c r="D32" s="3">
        <v>0</v>
      </c>
      <c r="E32" s="3">
        <v>0</v>
      </c>
      <c r="F32" s="3">
        <v>0</v>
      </c>
      <c r="G32" s="3">
        <v>0</v>
      </c>
      <c r="H32" s="3">
        <v>0</v>
      </c>
      <c r="I32" s="74" t="s">
        <v>651</v>
      </c>
      <c r="J32" s="167" t="s">
        <v>118</v>
      </c>
      <c r="K32" s="168"/>
      <c r="L32" s="1">
        <v>63</v>
      </c>
      <c r="M32" s="13"/>
      <c r="N32" s="13"/>
      <c r="O32" s="13"/>
      <c r="P32" s="13"/>
      <c r="Q32" s="13"/>
      <c r="R32" s="14"/>
    </row>
    <row r="33" spans="1:18" ht="12">
      <c r="A33" s="167" t="s">
        <v>219</v>
      </c>
      <c r="B33" s="168"/>
      <c r="C33" s="1">
        <v>26</v>
      </c>
      <c r="D33" s="13"/>
      <c r="E33" s="13"/>
      <c r="F33" s="13"/>
      <c r="G33" s="13"/>
      <c r="H33" s="13"/>
      <c r="I33" s="74" t="s">
        <v>652</v>
      </c>
      <c r="J33" s="167" t="s">
        <v>525</v>
      </c>
      <c r="K33" s="168"/>
      <c r="L33" s="1">
        <v>64</v>
      </c>
      <c r="M33" s="13"/>
      <c r="N33" s="13"/>
      <c r="O33" s="13"/>
      <c r="P33" s="13"/>
      <c r="Q33" s="13"/>
      <c r="R33" s="14" t="s">
        <v>142</v>
      </c>
    </row>
    <row r="34" spans="1:18" ht="12">
      <c r="A34" s="167" t="s">
        <v>218</v>
      </c>
      <c r="B34" s="168"/>
      <c r="C34" s="1">
        <v>27</v>
      </c>
      <c r="D34" s="13"/>
      <c r="E34" s="13"/>
      <c r="F34" s="13"/>
      <c r="G34" s="13"/>
      <c r="H34" s="13"/>
      <c r="I34" s="74" t="s">
        <v>653</v>
      </c>
      <c r="J34" s="173" t="s">
        <v>526</v>
      </c>
      <c r="K34" s="174"/>
      <c r="L34" s="1">
        <v>65</v>
      </c>
      <c r="M34" s="15">
        <v>0</v>
      </c>
      <c r="N34" s="15">
        <v>0</v>
      </c>
      <c r="O34" s="15">
        <v>0</v>
      </c>
      <c r="P34" s="15">
        <v>0</v>
      </c>
      <c r="Q34" s="15">
        <v>0</v>
      </c>
      <c r="R34" s="1"/>
    </row>
    <row r="35" spans="1:18" ht="12">
      <c r="A35" s="167" t="s">
        <v>221</v>
      </c>
      <c r="B35" s="168"/>
      <c r="C35" s="1">
        <v>28</v>
      </c>
      <c r="D35" s="13"/>
      <c r="E35" s="13"/>
      <c r="F35" s="13"/>
      <c r="G35" s="13"/>
      <c r="H35" s="13"/>
      <c r="I35" s="74" t="s">
        <v>654</v>
      </c>
      <c r="J35" s="173" t="s">
        <v>220</v>
      </c>
      <c r="K35" s="174"/>
      <c r="L35" s="1">
        <v>66</v>
      </c>
      <c r="M35" s="15">
        <v>0</v>
      </c>
      <c r="N35" s="15">
        <v>0</v>
      </c>
      <c r="O35" s="15">
        <v>0</v>
      </c>
      <c r="P35" s="15">
        <v>0</v>
      </c>
      <c r="Q35" s="15">
        <v>0</v>
      </c>
      <c r="R35" s="1"/>
    </row>
    <row r="36" spans="1:18" ht="12">
      <c r="A36" s="167" t="s">
        <v>105</v>
      </c>
      <c r="B36" s="168"/>
      <c r="C36" s="1">
        <v>29</v>
      </c>
      <c r="D36" s="13"/>
      <c r="E36" s="13"/>
      <c r="F36" s="13"/>
      <c r="G36" s="13"/>
      <c r="H36" s="13"/>
      <c r="I36" s="74" t="s">
        <v>655</v>
      </c>
      <c r="J36" s="167" t="s">
        <v>222</v>
      </c>
      <c r="K36" s="168"/>
      <c r="L36" s="1">
        <v>67</v>
      </c>
      <c r="M36" s="3"/>
      <c r="N36" s="3"/>
      <c r="O36" s="3"/>
      <c r="P36" s="3"/>
      <c r="Q36" s="3"/>
      <c r="R36" s="1"/>
    </row>
    <row r="37" spans="1:18" ht="12">
      <c r="A37" s="167" t="s">
        <v>106</v>
      </c>
      <c r="B37" s="168"/>
      <c r="C37" s="1">
        <v>30</v>
      </c>
      <c r="D37" s="13"/>
      <c r="E37" s="13"/>
      <c r="F37" s="13"/>
      <c r="G37" s="13"/>
      <c r="H37" s="13"/>
      <c r="I37" s="74" t="s">
        <v>656</v>
      </c>
      <c r="J37" s="167" t="s">
        <v>223</v>
      </c>
      <c r="K37" s="168"/>
      <c r="L37" s="1">
        <v>68</v>
      </c>
      <c r="M37" s="13"/>
      <c r="N37" s="13"/>
      <c r="O37" s="13"/>
      <c r="P37" s="13"/>
      <c r="Q37" s="13"/>
      <c r="R37" s="14" t="s">
        <v>143</v>
      </c>
    </row>
    <row r="38" spans="1:18" ht="12">
      <c r="A38" s="167" t="s">
        <v>224</v>
      </c>
      <c r="B38" s="168"/>
      <c r="C38" s="1">
        <v>31</v>
      </c>
      <c r="D38" s="13"/>
      <c r="E38" s="13"/>
      <c r="F38" s="13"/>
      <c r="G38" s="13"/>
      <c r="H38" s="13"/>
      <c r="I38" s="74" t="s">
        <v>657</v>
      </c>
      <c r="J38" s="167" t="s">
        <v>225</v>
      </c>
      <c r="K38" s="168"/>
      <c r="L38" s="1">
        <v>69</v>
      </c>
      <c r="M38" s="13"/>
      <c r="N38" s="13"/>
      <c r="O38" s="13"/>
      <c r="P38" s="13"/>
      <c r="Q38" s="13"/>
      <c r="R38" s="1"/>
    </row>
    <row r="39" spans="1:18" ht="12">
      <c r="A39" s="167" t="s">
        <v>107</v>
      </c>
      <c r="B39" s="168"/>
      <c r="C39" s="1">
        <v>32</v>
      </c>
      <c r="D39" s="13"/>
      <c r="E39" s="13"/>
      <c r="F39" s="13"/>
      <c r="G39" s="13"/>
      <c r="H39" s="13"/>
      <c r="I39" s="74" t="s">
        <v>658</v>
      </c>
      <c r="J39" s="167" t="s">
        <v>153</v>
      </c>
      <c r="K39" s="168"/>
      <c r="L39" s="1">
        <v>70</v>
      </c>
      <c r="M39" s="19">
        <v>0</v>
      </c>
      <c r="N39" s="19">
        <v>0</v>
      </c>
      <c r="O39" s="19">
        <v>0</v>
      </c>
      <c r="P39" s="19">
        <v>0</v>
      </c>
      <c r="Q39" s="19">
        <v>0</v>
      </c>
      <c r="R39" s="1"/>
    </row>
    <row r="40" spans="1:18" ht="12">
      <c r="A40" s="167" t="s">
        <v>516</v>
      </c>
      <c r="B40" s="168"/>
      <c r="C40" s="1">
        <v>33</v>
      </c>
      <c r="D40" s="13"/>
      <c r="E40" s="13"/>
      <c r="F40" s="13"/>
      <c r="G40" s="13"/>
      <c r="H40" s="13"/>
      <c r="I40" s="74" t="s">
        <v>659</v>
      </c>
      <c r="J40" s="167" t="s">
        <v>533</v>
      </c>
      <c r="K40" s="168"/>
      <c r="L40" s="1">
        <v>71</v>
      </c>
      <c r="M40" s="13"/>
      <c r="N40" s="13"/>
      <c r="O40" s="13"/>
      <c r="P40" s="13"/>
      <c r="Q40" s="13"/>
      <c r="R40" s="14" t="s">
        <v>144</v>
      </c>
    </row>
    <row r="41" spans="1:18" ht="12">
      <c r="A41" s="167" t="s">
        <v>226</v>
      </c>
      <c r="B41" s="168"/>
      <c r="C41" s="1">
        <v>34</v>
      </c>
      <c r="D41" s="13"/>
      <c r="E41" s="13"/>
      <c r="F41" s="13"/>
      <c r="G41" s="13"/>
      <c r="H41" s="13"/>
      <c r="I41" s="74" t="s">
        <v>660</v>
      </c>
      <c r="J41" s="175" t="s">
        <v>534</v>
      </c>
      <c r="K41" s="168"/>
      <c r="L41" s="1">
        <v>72</v>
      </c>
      <c r="M41" s="13"/>
      <c r="N41" s="13"/>
      <c r="O41" s="13"/>
      <c r="P41" s="13"/>
      <c r="Q41" s="13"/>
      <c r="R41" s="1"/>
    </row>
    <row r="42" spans="1:18" ht="12">
      <c r="A42" s="167" t="s">
        <v>119</v>
      </c>
      <c r="B42" s="168"/>
      <c r="C42" s="1">
        <v>35</v>
      </c>
      <c r="D42" s="13"/>
      <c r="E42" s="13"/>
      <c r="F42" s="13"/>
      <c r="G42" s="13"/>
      <c r="H42" s="13"/>
      <c r="I42" s="74"/>
      <c r="J42" s="167" t="s">
        <v>535</v>
      </c>
      <c r="K42" s="168"/>
      <c r="L42" s="1">
        <v>73</v>
      </c>
      <c r="M42" s="13"/>
      <c r="N42" s="13"/>
      <c r="O42" s="13"/>
      <c r="P42" s="13"/>
      <c r="Q42" s="13"/>
      <c r="R42" s="1" t="s">
        <v>145</v>
      </c>
    </row>
    <row r="43" spans="1:18" ht="12">
      <c r="A43" s="167" t="s">
        <v>517</v>
      </c>
      <c r="B43" s="168"/>
      <c r="C43" s="1">
        <v>36</v>
      </c>
      <c r="D43" s="13"/>
      <c r="E43" s="13"/>
      <c r="F43" s="13"/>
      <c r="G43" s="13"/>
      <c r="H43" s="13"/>
      <c r="I43" s="74" t="s">
        <v>661</v>
      </c>
      <c r="J43" s="167" t="s">
        <v>536</v>
      </c>
      <c r="K43" s="168"/>
      <c r="L43" s="1">
        <v>74</v>
      </c>
      <c r="M43" s="13"/>
      <c r="N43" s="13"/>
      <c r="O43" s="13"/>
      <c r="P43" s="13"/>
      <c r="Q43" s="13"/>
      <c r="R43" s="1" t="s">
        <v>146</v>
      </c>
    </row>
    <row r="44" spans="1:18" ht="12">
      <c r="A44" s="173" t="s">
        <v>518</v>
      </c>
      <c r="B44" s="174"/>
      <c r="C44" s="1">
        <v>37</v>
      </c>
      <c r="D44" s="15">
        <v>0</v>
      </c>
      <c r="E44" s="15">
        <v>0</v>
      </c>
      <c r="F44" s="15">
        <v>0</v>
      </c>
      <c r="G44" s="15">
        <v>0</v>
      </c>
      <c r="H44" s="15">
        <v>0</v>
      </c>
      <c r="I44" s="74"/>
      <c r="J44" s="175" t="s">
        <v>227</v>
      </c>
      <c r="K44" s="168"/>
      <c r="L44" s="1">
        <v>75</v>
      </c>
      <c r="M44" s="15">
        <v>0</v>
      </c>
      <c r="N44" s="15">
        <v>0</v>
      </c>
      <c r="O44" s="15">
        <v>0</v>
      </c>
      <c r="P44" s="15">
        <v>0</v>
      </c>
      <c r="Q44" s="15">
        <v>0</v>
      </c>
      <c r="R44" s="1"/>
    </row>
    <row r="45" spans="1:18" ht="12">
      <c r="A45" s="173" t="s">
        <v>228</v>
      </c>
      <c r="B45" s="174"/>
      <c r="C45" s="1">
        <v>38</v>
      </c>
      <c r="D45" s="16">
        <v>0</v>
      </c>
      <c r="E45" s="16">
        <v>0</v>
      </c>
      <c r="F45" s="16">
        <v>0</v>
      </c>
      <c r="G45" s="16">
        <v>0</v>
      </c>
      <c r="H45" s="16">
        <v>0</v>
      </c>
      <c r="I45" s="74"/>
      <c r="J45" s="176" t="s">
        <v>154</v>
      </c>
      <c r="K45" s="174"/>
      <c r="L45" s="1">
        <v>76</v>
      </c>
      <c r="M45" s="16">
        <v>0</v>
      </c>
      <c r="N45" s="16">
        <v>0</v>
      </c>
      <c r="O45" s="16">
        <v>0</v>
      </c>
      <c r="P45" s="16">
        <v>0</v>
      </c>
      <c r="Q45" s="16">
        <v>0</v>
      </c>
      <c r="R45" s="1"/>
    </row>
    <row r="46" ht="12">
      <c r="A46" s="5" t="s">
        <v>532</v>
      </c>
    </row>
  </sheetData>
  <sheetProtection/>
  <mergeCells count="102">
    <mergeCell ref="J27:K27"/>
    <mergeCell ref="J15:K15"/>
    <mergeCell ref="J19:K19"/>
    <mergeCell ref="J21:K21"/>
    <mergeCell ref="J20:K20"/>
    <mergeCell ref="J17:K17"/>
    <mergeCell ref="J16:K16"/>
    <mergeCell ref="J14:K14"/>
    <mergeCell ref="M6:M7"/>
    <mergeCell ref="N6:N7"/>
    <mergeCell ref="P6:P7"/>
    <mergeCell ref="J13:K13"/>
    <mergeCell ref="J9:K9"/>
    <mergeCell ref="J6:K6"/>
    <mergeCell ref="O6:O7"/>
    <mergeCell ref="J36:K36"/>
    <mergeCell ref="J37:K37"/>
    <mergeCell ref="J29:K29"/>
    <mergeCell ref="J31:K31"/>
    <mergeCell ref="J30:K30"/>
    <mergeCell ref="J45:K45"/>
    <mergeCell ref="J38:K38"/>
    <mergeCell ref="J39:K39"/>
    <mergeCell ref="J40:K40"/>
    <mergeCell ref="J42:K42"/>
    <mergeCell ref="J43:K43"/>
    <mergeCell ref="J41:K41"/>
    <mergeCell ref="J44:K44"/>
    <mergeCell ref="A10:B10"/>
    <mergeCell ref="J25:K25"/>
    <mergeCell ref="A33:B33"/>
    <mergeCell ref="A35:B35"/>
    <mergeCell ref="A32:B32"/>
    <mergeCell ref="J34:K34"/>
    <mergeCell ref="J18:K18"/>
    <mergeCell ref="J32:K32"/>
    <mergeCell ref="J33:K33"/>
    <mergeCell ref="A29:B29"/>
    <mergeCell ref="A45:B45"/>
    <mergeCell ref="J7:K7"/>
    <mergeCell ref="J8:K8"/>
    <mergeCell ref="J10:K10"/>
    <mergeCell ref="J11:K11"/>
    <mergeCell ref="J12:K12"/>
    <mergeCell ref="J35:K35"/>
    <mergeCell ref="A13:B13"/>
    <mergeCell ref="D6:D7"/>
    <mergeCell ref="E6:E7"/>
    <mergeCell ref="A44:B44"/>
    <mergeCell ref="A30:B30"/>
    <mergeCell ref="A31:B31"/>
    <mergeCell ref="A42:B42"/>
    <mergeCell ref="A36:B36"/>
    <mergeCell ref="A37:B37"/>
    <mergeCell ref="A38:B38"/>
    <mergeCell ref="A34:B34"/>
    <mergeCell ref="A43:B43"/>
    <mergeCell ref="A41:B41"/>
    <mergeCell ref="A16:B16"/>
    <mergeCell ref="A19:B19"/>
    <mergeCell ref="J28:K28"/>
    <mergeCell ref="J22:K22"/>
    <mergeCell ref="A26:B26"/>
    <mergeCell ref="A27:B27"/>
    <mergeCell ref="A28:B28"/>
    <mergeCell ref="J26:K26"/>
    <mergeCell ref="J24:K24"/>
    <mergeCell ref="J23:K23"/>
    <mergeCell ref="A39:B39"/>
    <mergeCell ref="A40:B40"/>
    <mergeCell ref="A25:B25"/>
    <mergeCell ref="A18:B18"/>
    <mergeCell ref="A24:B24"/>
    <mergeCell ref="A22:B22"/>
    <mergeCell ref="A23:B23"/>
    <mergeCell ref="A14:B14"/>
    <mergeCell ref="A20:B20"/>
    <mergeCell ref="A21:B21"/>
    <mergeCell ref="A5:B5"/>
    <mergeCell ref="A12:B12"/>
    <mergeCell ref="A8:B8"/>
    <mergeCell ref="A11:B11"/>
    <mergeCell ref="A6:B6"/>
    <mergeCell ref="A15:B15"/>
    <mergeCell ref="A17:B17"/>
    <mergeCell ref="I6:I7"/>
    <mergeCell ref="A9:B9"/>
    <mergeCell ref="A7:B7"/>
    <mergeCell ref="R6:R7"/>
    <mergeCell ref="L6:L7"/>
    <mergeCell ref="Q6:Q7"/>
    <mergeCell ref="C6:C7"/>
    <mergeCell ref="G6:G7"/>
    <mergeCell ref="H6:H7"/>
    <mergeCell ref="F6:F7"/>
    <mergeCell ref="C4:I4"/>
    <mergeCell ref="C5:I5"/>
    <mergeCell ref="A4:B4"/>
    <mergeCell ref="A1:R1"/>
    <mergeCell ref="I2:J2"/>
    <mergeCell ref="C3:I3"/>
    <mergeCell ref="A3:B3"/>
  </mergeCells>
  <printOptions/>
  <pageMargins left="0.46" right="0.36" top="0.46" bottom="0.49" header="0.39" footer="0.5"/>
  <pageSetup horizontalDpi="600" verticalDpi="600" orientation="landscape" paperSize="9" r:id="rId1"/>
</worksheet>
</file>

<file path=xl/worksheets/sheet60.xml><?xml version="1.0" encoding="utf-8"?>
<worksheet xmlns="http://schemas.openxmlformats.org/spreadsheetml/2006/main" xmlns:r="http://schemas.openxmlformats.org/officeDocument/2006/relationships">
  <sheetPr>
    <tabColor indexed="43"/>
  </sheetPr>
  <dimension ref="A1:J38"/>
  <sheetViews>
    <sheetView zoomScalePageLayoutView="0" workbookViewId="0" topLeftCell="A1">
      <selection activeCell="A1" sqref="A1:J1"/>
    </sheetView>
  </sheetViews>
  <sheetFormatPr defaultColWidth="9.00390625" defaultRowHeight="14.25"/>
  <cols>
    <col min="1" max="1" width="4.75390625" style="57" customWidth="1"/>
    <col min="2" max="2" width="5.875" style="0" customWidth="1"/>
    <col min="3" max="3" width="7.375" style="0" customWidth="1"/>
    <col min="4" max="4" width="7.125" style="0" customWidth="1"/>
    <col min="5" max="5" width="9.25390625" style="0" customWidth="1"/>
    <col min="8" max="8" width="9.375" style="0" customWidth="1"/>
  </cols>
  <sheetData>
    <row r="1" spans="1:10" ht="20.25" customHeight="1">
      <c r="A1" s="268" t="s">
        <v>719</v>
      </c>
      <c r="B1" s="268"/>
      <c r="C1" s="268"/>
      <c r="D1" s="268"/>
      <c r="E1" s="268"/>
      <c r="F1" s="268"/>
      <c r="G1" s="268"/>
      <c r="H1" s="268"/>
      <c r="I1" s="268"/>
      <c r="J1" s="268"/>
    </row>
    <row r="2" spans="1:10" ht="36.75" customHeight="1">
      <c r="A2" s="260" t="s">
        <v>384</v>
      </c>
      <c r="B2" s="260"/>
      <c r="C2" s="260"/>
      <c r="D2" s="260"/>
      <c r="E2" s="260"/>
      <c r="F2" s="260"/>
      <c r="G2" s="260"/>
      <c r="H2" s="260"/>
      <c r="I2" s="260"/>
      <c r="J2" s="260"/>
    </row>
    <row r="3" spans="1:10" s="62" customFormat="1" ht="19.5" customHeight="1">
      <c r="A3" s="239" t="s">
        <v>385</v>
      </c>
      <c r="B3" s="240"/>
      <c r="C3" s="255"/>
      <c r="D3" s="256"/>
      <c r="E3" s="58" t="s">
        <v>166</v>
      </c>
      <c r="F3" s="64"/>
      <c r="G3" s="58" t="s">
        <v>167</v>
      </c>
      <c r="H3" s="71"/>
      <c r="I3" s="58" t="s">
        <v>159</v>
      </c>
      <c r="J3" s="59" t="s">
        <v>52</v>
      </c>
    </row>
    <row r="4" spans="1:10" s="62" customFormat="1" ht="23.25" customHeight="1">
      <c r="A4" s="239" t="s">
        <v>380</v>
      </c>
      <c r="B4" s="240"/>
      <c r="C4" s="257"/>
      <c r="D4" s="238"/>
      <c r="E4" s="58" t="s">
        <v>168</v>
      </c>
      <c r="F4" s="64"/>
      <c r="G4" s="58" t="s">
        <v>167</v>
      </c>
      <c r="H4" s="71"/>
      <c r="I4" s="58" t="s">
        <v>169</v>
      </c>
      <c r="J4" s="59"/>
    </row>
    <row r="5" spans="1:10" s="62" customFormat="1" ht="19.5" customHeight="1">
      <c r="A5" s="239" t="s">
        <v>414</v>
      </c>
      <c r="B5" s="240"/>
      <c r="C5" s="237" t="s">
        <v>573</v>
      </c>
      <c r="D5" s="238"/>
      <c r="E5" s="239" t="s">
        <v>415</v>
      </c>
      <c r="F5" s="240"/>
      <c r="G5" s="266" t="str">
        <f>'附2负债'!B21</f>
        <v>应付债券</v>
      </c>
      <c r="H5" s="267"/>
      <c r="I5" s="58" t="s">
        <v>381</v>
      </c>
      <c r="J5" s="58" t="s">
        <v>170</v>
      </c>
    </row>
    <row r="6" spans="1:10" s="62" customFormat="1" ht="19.5" customHeight="1">
      <c r="A6" s="258" t="s">
        <v>230</v>
      </c>
      <c r="B6" s="241" t="s">
        <v>229</v>
      </c>
      <c r="C6" s="230"/>
      <c r="D6" s="231"/>
      <c r="E6" s="239" t="s">
        <v>416</v>
      </c>
      <c r="F6" s="240"/>
      <c r="G6" s="239" t="s">
        <v>370</v>
      </c>
      <c r="H6" s="240"/>
      <c r="I6" s="239" t="s">
        <v>373</v>
      </c>
      <c r="J6" s="240"/>
    </row>
    <row r="7" spans="1:10" s="62" customFormat="1" ht="19.5" customHeight="1">
      <c r="A7" s="259"/>
      <c r="B7" s="261"/>
      <c r="C7" s="262"/>
      <c r="D7" s="263"/>
      <c r="E7" s="58" t="s">
        <v>382</v>
      </c>
      <c r="F7" s="58" t="s">
        <v>383</v>
      </c>
      <c r="G7" s="58" t="s">
        <v>382</v>
      </c>
      <c r="H7" s="58" t="s">
        <v>383</v>
      </c>
      <c r="I7" s="58" t="s">
        <v>382</v>
      </c>
      <c r="J7" s="58" t="s">
        <v>383</v>
      </c>
    </row>
    <row r="8" spans="1:10" s="62" customFormat="1" ht="15" customHeight="1">
      <c r="A8" s="59"/>
      <c r="B8" s="241" t="s">
        <v>741</v>
      </c>
      <c r="C8" s="230"/>
      <c r="D8" s="231"/>
      <c r="E8" s="75">
        <f>E9-E10</f>
        <v>0</v>
      </c>
      <c r="F8" s="75"/>
      <c r="G8" s="75">
        <f>G9-G10</f>
        <v>0</v>
      </c>
      <c r="H8" s="75"/>
      <c r="I8" s="75">
        <f>I9-I10</f>
        <v>0</v>
      </c>
      <c r="J8" s="60"/>
    </row>
    <row r="9" spans="1:10" s="62" customFormat="1" ht="15" customHeight="1">
      <c r="A9" s="59"/>
      <c r="B9" s="241" t="s">
        <v>742</v>
      </c>
      <c r="C9" s="230"/>
      <c r="D9" s="231"/>
      <c r="E9" s="76">
        <f>'2负债清偿损益底稿'!D24</f>
        <v>0</v>
      </c>
      <c r="F9" s="60"/>
      <c r="G9" s="76">
        <f>'2负债清偿损益底稿'!F24</f>
        <v>0</v>
      </c>
      <c r="H9" s="60"/>
      <c r="I9" s="76">
        <f>'2负债清偿损益底稿'!H24</f>
        <v>0</v>
      </c>
      <c r="J9" s="60"/>
    </row>
    <row r="10" spans="1:10" s="62" customFormat="1" ht="15" customHeight="1">
      <c r="A10" s="83"/>
      <c r="B10" s="264" t="s">
        <v>387</v>
      </c>
      <c r="C10" s="252"/>
      <c r="D10" s="253"/>
      <c r="E10" s="82">
        <f aca="true" t="shared" si="0" ref="E10:J10">SUM(E12:E31)</f>
        <v>0</v>
      </c>
      <c r="F10" s="82">
        <f t="shared" si="0"/>
        <v>0</v>
      </c>
      <c r="G10" s="82">
        <f t="shared" si="0"/>
        <v>0</v>
      </c>
      <c r="H10" s="82">
        <f t="shared" si="0"/>
        <v>0</v>
      </c>
      <c r="I10" s="82">
        <f t="shared" si="0"/>
        <v>0</v>
      </c>
      <c r="J10" s="82">
        <f t="shared" si="0"/>
        <v>0</v>
      </c>
    </row>
    <row r="11" spans="1:10" s="62" customFormat="1" ht="15" customHeight="1">
      <c r="A11" s="59"/>
      <c r="B11" s="241" t="s">
        <v>417</v>
      </c>
      <c r="C11" s="230"/>
      <c r="D11" s="231"/>
      <c r="E11" s="60"/>
      <c r="F11" s="60"/>
      <c r="G11" s="60"/>
      <c r="H11" s="60"/>
      <c r="I11" s="60"/>
      <c r="J11" s="60"/>
    </row>
    <row r="12" spans="1:10" s="62" customFormat="1" ht="15" customHeight="1">
      <c r="A12" s="59">
        <v>1</v>
      </c>
      <c r="B12" s="265"/>
      <c r="C12" s="233"/>
      <c r="D12" s="234"/>
      <c r="E12" s="66"/>
      <c r="F12" s="66"/>
      <c r="G12" s="66"/>
      <c r="H12" s="66"/>
      <c r="I12" s="66"/>
      <c r="J12" s="66"/>
    </row>
    <row r="13" spans="1:10" s="62" customFormat="1" ht="15" customHeight="1">
      <c r="A13" s="59">
        <v>2</v>
      </c>
      <c r="B13" s="265"/>
      <c r="C13" s="233"/>
      <c r="D13" s="234"/>
      <c r="E13" s="66"/>
      <c r="F13" s="66"/>
      <c r="G13" s="66"/>
      <c r="H13" s="66"/>
      <c r="I13" s="66"/>
      <c r="J13" s="66"/>
    </row>
    <row r="14" spans="1:10" s="62" customFormat="1" ht="15" customHeight="1">
      <c r="A14" s="59">
        <v>3</v>
      </c>
      <c r="B14" s="232"/>
      <c r="C14" s="233"/>
      <c r="D14" s="234"/>
      <c r="E14" s="66"/>
      <c r="F14" s="66"/>
      <c r="G14" s="67"/>
      <c r="H14" s="66"/>
      <c r="I14" s="66"/>
      <c r="J14" s="66"/>
    </row>
    <row r="15" spans="1:10" s="62" customFormat="1" ht="15" customHeight="1">
      <c r="A15" s="59">
        <v>4</v>
      </c>
      <c r="B15" s="232"/>
      <c r="C15" s="233"/>
      <c r="D15" s="234"/>
      <c r="E15" s="66"/>
      <c r="F15" s="66"/>
      <c r="G15" s="66"/>
      <c r="H15" s="66"/>
      <c r="I15" s="66"/>
      <c r="J15" s="66"/>
    </row>
    <row r="16" spans="1:10" s="62" customFormat="1" ht="15" customHeight="1">
      <c r="A16" s="59">
        <v>5</v>
      </c>
      <c r="B16" s="232"/>
      <c r="C16" s="233"/>
      <c r="D16" s="234"/>
      <c r="E16" s="66"/>
      <c r="F16" s="66"/>
      <c r="G16" s="66"/>
      <c r="H16" s="66"/>
      <c r="I16" s="66"/>
      <c r="J16" s="66"/>
    </row>
    <row r="17" spans="1:10" s="62" customFormat="1" ht="15" customHeight="1">
      <c r="A17" s="59">
        <v>6</v>
      </c>
      <c r="B17" s="232"/>
      <c r="C17" s="233"/>
      <c r="D17" s="234"/>
      <c r="E17" s="66"/>
      <c r="F17" s="66"/>
      <c r="G17" s="66"/>
      <c r="H17" s="66"/>
      <c r="I17" s="66"/>
      <c r="J17" s="66"/>
    </row>
    <row r="18" spans="1:10" s="62" customFormat="1" ht="15" customHeight="1">
      <c r="A18" s="59">
        <v>7</v>
      </c>
      <c r="B18" s="232"/>
      <c r="C18" s="233"/>
      <c r="D18" s="234"/>
      <c r="E18" s="66"/>
      <c r="F18" s="66"/>
      <c r="G18" s="66"/>
      <c r="H18" s="66"/>
      <c r="I18" s="66"/>
      <c r="J18" s="66"/>
    </row>
    <row r="19" spans="1:10" s="62" customFormat="1" ht="15" customHeight="1">
      <c r="A19" s="59">
        <v>8</v>
      </c>
      <c r="B19" s="232"/>
      <c r="C19" s="233"/>
      <c r="D19" s="234"/>
      <c r="E19" s="66"/>
      <c r="F19" s="66"/>
      <c r="G19" s="66"/>
      <c r="H19" s="66"/>
      <c r="I19" s="66"/>
      <c r="J19" s="66"/>
    </row>
    <row r="20" spans="1:10" s="62" customFormat="1" ht="15" customHeight="1">
      <c r="A20" s="59">
        <v>9</v>
      </c>
      <c r="B20" s="232"/>
      <c r="C20" s="233"/>
      <c r="D20" s="234"/>
      <c r="E20" s="66"/>
      <c r="F20" s="66"/>
      <c r="G20" s="66"/>
      <c r="H20" s="66"/>
      <c r="I20" s="66"/>
      <c r="J20" s="66"/>
    </row>
    <row r="21" spans="1:10" s="62" customFormat="1" ht="15" customHeight="1">
      <c r="A21" s="59">
        <v>10</v>
      </c>
      <c r="B21" s="232"/>
      <c r="C21" s="233"/>
      <c r="D21" s="234"/>
      <c r="E21" s="66"/>
      <c r="F21" s="66"/>
      <c r="G21" s="66"/>
      <c r="H21" s="66"/>
      <c r="I21" s="66"/>
      <c r="J21" s="66"/>
    </row>
    <row r="22" spans="1:10" s="62" customFormat="1" ht="15" customHeight="1">
      <c r="A22" s="59">
        <v>11</v>
      </c>
      <c r="B22" s="229"/>
      <c r="C22" s="230"/>
      <c r="D22" s="231"/>
      <c r="E22" s="68"/>
      <c r="F22" s="68"/>
      <c r="G22" s="68"/>
      <c r="H22" s="68"/>
      <c r="I22" s="68"/>
      <c r="J22" s="68"/>
    </row>
    <row r="23" spans="1:10" s="62" customFormat="1" ht="15" customHeight="1">
      <c r="A23" s="59">
        <v>12</v>
      </c>
      <c r="B23" s="229"/>
      <c r="C23" s="230"/>
      <c r="D23" s="231"/>
      <c r="E23" s="68"/>
      <c r="F23" s="68"/>
      <c r="G23" s="68"/>
      <c r="H23" s="68"/>
      <c r="I23" s="68"/>
      <c r="J23" s="68"/>
    </row>
    <row r="24" spans="1:10" s="62" customFormat="1" ht="15" customHeight="1">
      <c r="A24" s="59">
        <v>13</v>
      </c>
      <c r="B24" s="229"/>
      <c r="C24" s="230"/>
      <c r="D24" s="231"/>
      <c r="E24" s="68"/>
      <c r="F24" s="68"/>
      <c r="G24" s="69"/>
      <c r="H24" s="68"/>
      <c r="I24" s="68"/>
      <c r="J24" s="68"/>
    </row>
    <row r="25" spans="1:10" s="62" customFormat="1" ht="15" customHeight="1">
      <c r="A25" s="59">
        <v>14</v>
      </c>
      <c r="B25" s="229"/>
      <c r="C25" s="230"/>
      <c r="D25" s="231"/>
      <c r="E25" s="68"/>
      <c r="F25" s="68"/>
      <c r="G25" s="68"/>
      <c r="H25" s="68"/>
      <c r="I25" s="68"/>
      <c r="J25" s="68"/>
    </row>
    <row r="26" spans="1:10" s="62" customFormat="1" ht="15" customHeight="1">
      <c r="A26" s="59">
        <v>15</v>
      </c>
      <c r="B26" s="229"/>
      <c r="C26" s="230"/>
      <c r="D26" s="231"/>
      <c r="E26" s="68"/>
      <c r="F26" s="68"/>
      <c r="G26" s="68"/>
      <c r="H26" s="68"/>
      <c r="I26" s="68"/>
      <c r="J26" s="68"/>
    </row>
    <row r="27" spans="1:10" s="62" customFormat="1" ht="15" customHeight="1">
      <c r="A27" s="59">
        <v>16</v>
      </c>
      <c r="B27" s="229"/>
      <c r="C27" s="230"/>
      <c r="D27" s="231"/>
      <c r="E27" s="68"/>
      <c r="F27" s="68"/>
      <c r="G27" s="68"/>
      <c r="H27" s="68"/>
      <c r="I27" s="68"/>
      <c r="J27" s="68"/>
    </row>
    <row r="28" spans="1:10" s="62" customFormat="1" ht="15" customHeight="1">
      <c r="A28" s="59">
        <v>17</v>
      </c>
      <c r="B28" s="229"/>
      <c r="C28" s="230"/>
      <c r="D28" s="231"/>
      <c r="E28" s="68"/>
      <c r="F28" s="68"/>
      <c r="G28" s="68"/>
      <c r="H28" s="68"/>
      <c r="I28" s="68"/>
      <c r="J28" s="68"/>
    </row>
    <row r="29" spans="1:10" s="62" customFormat="1" ht="15" customHeight="1">
      <c r="A29" s="59">
        <v>18</v>
      </c>
      <c r="B29" s="229"/>
      <c r="C29" s="230"/>
      <c r="D29" s="231"/>
      <c r="E29" s="68"/>
      <c r="F29" s="68"/>
      <c r="G29" s="68"/>
      <c r="H29" s="68"/>
      <c r="I29" s="68"/>
      <c r="J29" s="68"/>
    </row>
    <row r="30" spans="1:10" s="62" customFormat="1" ht="15" customHeight="1">
      <c r="A30" s="59">
        <v>19</v>
      </c>
      <c r="B30" s="229"/>
      <c r="C30" s="230"/>
      <c r="D30" s="231"/>
      <c r="E30" s="68"/>
      <c r="F30" s="68"/>
      <c r="G30" s="68"/>
      <c r="H30" s="68"/>
      <c r="I30" s="68"/>
      <c r="J30" s="68"/>
    </row>
    <row r="31" spans="1:10" s="62" customFormat="1" ht="15" customHeight="1">
      <c r="A31" s="63">
        <v>20</v>
      </c>
      <c r="B31" s="229"/>
      <c r="C31" s="230"/>
      <c r="D31" s="231"/>
      <c r="E31" s="70"/>
      <c r="F31" s="70"/>
      <c r="G31" s="70"/>
      <c r="H31" s="70"/>
      <c r="I31" s="70"/>
      <c r="J31" s="70"/>
    </row>
    <row r="32" spans="1:10" s="62" customFormat="1" ht="19.5" customHeight="1">
      <c r="A32" s="248" t="s">
        <v>189</v>
      </c>
      <c r="B32" s="249"/>
      <c r="C32" s="249"/>
      <c r="D32" s="249"/>
      <c r="E32" s="249"/>
      <c r="F32" s="249"/>
      <c r="G32" s="249"/>
      <c r="H32" s="249"/>
      <c r="I32" s="249"/>
      <c r="J32" s="250"/>
    </row>
    <row r="33" spans="1:10" s="62" customFormat="1" ht="19.5" customHeight="1">
      <c r="A33" s="245"/>
      <c r="B33" s="246"/>
      <c r="C33" s="246"/>
      <c r="D33" s="246"/>
      <c r="E33" s="246"/>
      <c r="F33" s="246"/>
      <c r="G33" s="246"/>
      <c r="H33" s="246"/>
      <c r="I33" s="246"/>
      <c r="J33" s="247"/>
    </row>
    <row r="34" spans="1:10" s="62" customFormat="1" ht="19.5" customHeight="1">
      <c r="A34" s="248" t="s">
        <v>375</v>
      </c>
      <c r="B34" s="249"/>
      <c r="C34" s="249"/>
      <c r="D34" s="249"/>
      <c r="E34" s="249"/>
      <c r="F34" s="249"/>
      <c r="G34" s="249"/>
      <c r="H34" s="249"/>
      <c r="I34" s="249"/>
      <c r="J34" s="250"/>
    </row>
    <row r="35" spans="1:10" s="62" customFormat="1" ht="19.5" customHeight="1">
      <c r="A35" s="242"/>
      <c r="B35" s="243"/>
      <c r="C35" s="243"/>
      <c r="D35" s="243"/>
      <c r="E35" s="243"/>
      <c r="F35" s="243"/>
      <c r="G35" s="243"/>
      <c r="H35" s="243"/>
      <c r="I35" s="243"/>
      <c r="J35" s="244"/>
    </row>
    <row r="36" s="62" customFormat="1" ht="15.75">
      <c r="A36" s="61"/>
    </row>
    <row r="37" s="62" customFormat="1" ht="15.75">
      <c r="A37" s="61"/>
    </row>
    <row r="38" spans="1:10" ht="15.75">
      <c r="A38" s="61"/>
      <c r="B38" s="62"/>
      <c r="C38" s="62"/>
      <c r="D38" s="62"/>
      <c r="E38" s="62"/>
      <c r="F38" s="62"/>
      <c r="G38" s="62"/>
      <c r="H38" s="62"/>
      <c r="I38" s="62"/>
      <c r="J38" s="62"/>
    </row>
  </sheetData>
  <sheetProtection/>
  <mergeCells count="43">
    <mergeCell ref="A1:J1"/>
    <mergeCell ref="B14:D14"/>
    <mergeCell ref="A32:J32"/>
    <mergeCell ref="B18:D18"/>
    <mergeCell ref="B19:D19"/>
    <mergeCell ref="B20:D20"/>
    <mergeCell ref="B15:D15"/>
    <mergeCell ref="B16:D16"/>
    <mergeCell ref="B17:D17"/>
    <mergeCell ref="B27:D27"/>
    <mergeCell ref="A35:J35"/>
    <mergeCell ref="B21:D21"/>
    <mergeCell ref="B24:D24"/>
    <mergeCell ref="B25:D25"/>
    <mergeCell ref="B26:D26"/>
    <mergeCell ref="B31:D31"/>
    <mergeCell ref="B23:D23"/>
    <mergeCell ref="A2:J2"/>
    <mergeCell ref="I6:J6"/>
    <mergeCell ref="A3:B3"/>
    <mergeCell ref="A4:B4"/>
    <mergeCell ref="B6:D7"/>
    <mergeCell ref="C5:D5"/>
    <mergeCell ref="E6:F6"/>
    <mergeCell ref="G5:H5"/>
    <mergeCell ref="A5:B5"/>
    <mergeCell ref="C3:D3"/>
    <mergeCell ref="C4:D4"/>
    <mergeCell ref="A34:J34"/>
    <mergeCell ref="A6:A7"/>
    <mergeCell ref="B13:D13"/>
    <mergeCell ref="B29:D29"/>
    <mergeCell ref="B30:D30"/>
    <mergeCell ref="B11:D11"/>
    <mergeCell ref="B12:D12"/>
    <mergeCell ref="B28:D28"/>
    <mergeCell ref="G6:H6"/>
    <mergeCell ref="B10:D10"/>
    <mergeCell ref="A33:J33"/>
    <mergeCell ref="E5:F5"/>
    <mergeCell ref="B22:D22"/>
    <mergeCell ref="B8:D8"/>
    <mergeCell ref="B9:D9"/>
  </mergeCells>
  <hyperlinks>
    <hyperlink ref="A1:J1" location="'2负债清偿损益底稿'!A1" display="返回负债清偿损益明细表工作底稿"/>
  </hyperlinks>
  <printOptions/>
  <pageMargins left="0.75" right="0.41" top="1" bottom="1" header="0.5" footer="0.5"/>
  <pageSetup horizontalDpi="600" verticalDpi="600" orientation="portrait" paperSize="9" r:id="rId1"/>
</worksheet>
</file>

<file path=xl/worksheets/sheet61.xml><?xml version="1.0" encoding="utf-8"?>
<worksheet xmlns="http://schemas.openxmlformats.org/spreadsheetml/2006/main" xmlns:r="http://schemas.openxmlformats.org/officeDocument/2006/relationships">
  <sheetPr>
    <tabColor indexed="43"/>
  </sheetPr>
  <dimension ref="A1:J38"/>
  <sheetViews>
    <sheetView zoomScalePageLayoutView="0" workbookViewId="0" topLeftCell="A1">
      <selection activeCell="A1" sqref="A1:J1"/>
    </sheetView>
  </sheetViews>
  <sheetFormatPr defaultColWidth="9.00390625" defaultRowHeight="14.25"/>
  <cols>
    <col min="1" max="1" width="4.75390625" style="57" customWidth="1"/>
    <col min="2" max="2" width="5.875" style="0" customWidth="1"/>
    <col min="3" max="3" width="7.375" style="0" customWidth="1"/>
    <col min="4" max="4" width="7.125" style="0" customWidth="1"/>
    <col min="5" max="5" width="9.25390625" style="0" customWidth="1"/>
    <col min="8" max="8" width="9.375" style="0" customWidth="1"/>
  </cols>
  <sheetData>
    <row r="1" spans="1:10" ht="20.25" customHeight="1">
      <c r="A1" s="268" t="s">
        <v>719</v>
      </c>
      <c r="B1" s="268"/>
      <c r="C1" s="268"/>
      <c r="D1" s="268"/>
      <c r="E1" s="268"/>
      <c r="F1" s="268"/>
      <c r="G1" s="268"/>
      <c r="H1" s="268"/>
      <c r="I1" s="268"/>
      <c r="J1" s="268"/>
    </row>
    <row r="2" spans="1:10" ht="36.75" customHeight="1">
      <c r="A2" s="260" t="s">
        <v>53</v>
      </c>
      <c r="B2" s="260"/>
      <c r="C2" s="260"/>
      <c r="D2" s="260"/>
      <c r="E2" s="260"/>
      <c r="F2" s="260"/>
      <c r="G2" s="260"/>
      <c r="H2" s="260"/>
      <c r="I2" s="260"/>
      <c r="J2" s="260"/>
    </row>
    <row r="3" spans="1:10" s="62" customFormat="1" ht="19.5" customHeight="1">
      <c r="A3" s="239" t="s">
        <v>54</v>
      </c>
      <c r="B3" s="240"/>
      <c r="C3" s="255"/>
      <c r="D3" s="256"/>
      <c r="E3" s="58" t="s">
        <v>166</v>
      </c>
      <c r="F3" s="64"/>
      <c r="G3" s="58" t="s">
        <v>167</v>
      </c>
      <c r="H3" s="71"/>
      <c r="I3" s="58" t="s">
        <v>159</v>
      </c>
      <c r="J3" s="59" t="s">
        <v>64</v>
      </c>
    </row>
    <row r="4" spans="1:10" s="62" customFormat="1" ht="23.25" customHeight="1">
      <c r="A4" s="239" t="s">
        <v>55</v>
      </c>
      <c r="B4" s="240"/>
      <c r="C4" s="257"/>
      <c r="D4" s="238"/>
      <c r="E4" s="58" t="s">
        <v>168</v>
      </c>
      <c r="F4" s="64"/>
      <c r="G4" s="58" t="s">
        <v>167</v>
      </c>
      <c r="H4" s="71"/>
      <c r="I4" s="58" t="s">
        <v>169</v>
      </c>
      <c r="J4" s="59"/>
    </row>
    <row r="5" spans="1:10" s="62" customFormat="1" ht="19.5" customHeight="1">
      <c r="A5" s="239" t="s">
        <v>56</v>
      </c>
      <c r="B5" s="240"/>
      <c r="C5" s="237" t="s">
        <v>573</v>
      </c>
      <c r="D5" s="238"/>
      <c r="E5" s="239" t="s">
        <v>57</v>
      </c>
      <c r="F5" s="240"/>
      <c r="G5" s="266" t="str">
        <f>'附2负债'!B22</f>
        <v>长期应付款</v>
      </c>
      <c r="H5" s="267"/>
      <c r="I5" s="58" t="s">
        <v>381</v>
      </c>
      <c r="J5" s="58" t="s">
        <v>170</v>
      </c>
    </row>
    <row r="6" spans="1:10" s="62" customFormat="1" ht="19.5" customHeight="1">
      <c r="A6" s="258" t="s">
        <v>230</v>
      </c>
      <c r="B6" s="241" t="s">
        <v>229</v>
      </c>
      <c r="C6" s="230"/>
      <c r="D6" s="231"/>
      <c r="E6" s="239" t="s">
        <v>58</v>
      </c>
      <c r="F6" s="240"/>
      <c r="G6" s="239" t="s">
        <v>59</v>
      </c>
      <c r="H6" s="240"/>
      <c r="I6" s="239" t="s">
        <v>60</v>
      </c>
      <c r="J6" s="240"/>
    </row>
    <row r="7" spans="1:10" s="62" customFormat="1" ht="19.5" customHeight="1">
      <c r="A7" s="259"/>
      <c r="B7" s="261"/>
      <c r="C7" s="262"/>
      <c r="D7" s="263"/>
      <c r="E7" s="58" t="s">
        <v>382</v>
      </c>
      <c r="F7" s="58" t="s">
        <v>383</v>
      </c>
      <c r="G7" s="58" t="s">
        <v>382</v>
      </c>
      <c r="H7" s="58" t="s">
        <v>383</v>
      </c>
      <c r="I7" s="58" t="s">
        <v>382</v>
      </c>
      <c r="J7" s="58" t="s">
        <v>383</v>
      </c>
    </row>
    <row r="8" spans="1:10" s="62" customFormat="1" ht="15" customHeight="1">
      <c r="A8" s="59"/>
      <c r="B8" s="241" t="s">
        <v>61</v>
      </c>
      <c r="C8" s="230"/>
      <c r="D8" s="231"/>
      <c r="E8" s="75">
        <f>E9-E10</f>
        <v>0</v>
      </c>
      <c r="F8" s="75"/>
      <c r="G8" s="75">
        <f>G9-G10</f>
        <v>0</v>
      </c>
      <c r="H8" s="75"/>
      <c r="I8" s="75">
        <f>I9-I10</f>
        <v>0</v>
      </c>
      <c r="J8" s="60"/>
    </row>
    <row r="9" spans="1:10" s="62" customFormat="1" ht="15" customHeight="1">
      <c r="A9" s="59"/>
      <c r="B9" s="241" t="s">
        <v>62</v>
      </c>
      <c r="C9" s="230"/>
      <c r="D9" s="231"/>
      <c r="E9" s="76">
        <f>'2负债清偿损益底稿'!D25</f>
        <v>0</v>
      </c>
      <c r="F9" s="60"/>
      <c r="G9" s="76">
        <f>'2负债清偿损益底稿'!F25</f>
        <v>0</v>
      </c>
      <c r="H9" s="60"/>
      <c r="I9" s="76">
        <f>'2负债清偿损益底稿'!H25</f>
        <v>0</v>
      </c>
      <c r="J9" s="60"/>
    </row>
    <row r="10" spans="1:10" s="62" customFormat="1" ht="15" customHeight="1">
      <c r="A10" s="83"/>
      <c r="B10" s="264" t="s">
        <v>387</v>
      </c>
      <c r="C10" s="252"/>
      <c r="D10" s="253"/>
      <c r="E10" s="82">
        <f aca="true" t="shared" si="0" ref="E10:J10">SUM(E12:E31)</f>
        <v>0</v>
      </c>
      <c r="F10" s="82">
        <f t="shared" si="0"/>
        <v>0</v>
      </c>
      <c r="G10" s="82">
        <f t="shared" si="0"/>
        <v>0</v>
      </c>
      <c r="H10" s="82">
        <f t="shared" si="0"/>
        <v>0</v>
      </c>
      <c r="I10" s="82">
        <f t="shared" si="0"/>
        <v>0</v>
      </c>
      <c r="J10" s="82">
        <f t="shared" si="0"/>
        <v>0</v>
      </c>
    </row>
    <row r="11" spans="1:10" s="62" customFormat="1" ht="15" customHeight="1">
      <c r="A11" s="59"/>
      <c r="B11" s="241" t="s">
        <v>63</v>
      </c>
      <c r="C11" s="230"/>
      <c r="D11" s="231"/>
      <c r="E11" s="60"/>
      <c r="F11" s="60"/>
      <c r="G11" s="60"/>
      <c r="H11" s="60"/>
      <c r="I11" s="60"/>
      <c r="J11" s="60"/>
    </row>
    <row r="12" spans="1:10" s="62" customFormat="1" ht="15" customHeight="1">
      <c r="A12" s="59">
        <v>1</v>
      </c>
      <c r="B12" s="265"/>
      <c r="C12" s="233"/>
      <c r="D12" s="234"/>
      <c r="E12" s="66"/>
      <c r="F12" s="66"/>
      <c r="G12" s="66"/>
      <c r="H12" s="66"/>
      <c r="I12" s="66"/>
      <c r="J12" s="66"/>
    </row>
    <row r="13" spans="1:10" s="62" customFormat="1" ht="15" customHeight="1">
      <c r="A13" s="59">
        <v>2</v>
      </c>
      <c r="B13" s="265"/>
      <c r="C13" s="233"/>
      <c r="D13" s="234"/>
      <c r="E13" s="66"/>
      <c r="F13" s="66"/>
      <c r="G13" s="66"/>
      <c r="H13" s="66"/>
      <c r="I13" s="66"/>
      <c r="J13" s="66"/>
    </row>
    <row r="14" spans="1:10" s="62" customFormat="1" ht="15" customHeight="1">
      <c r="A14" s="59">
        <v>3</v>
      </c>
      <c r="B14" s="232"/>
      <c r="C14" s="233"/>
      <c r="D14" s="234"/>
      <c r="E14" s="66"/>
      <c r="F14" s="66"/>
      <c r="G14" s="67"/>
      <c r="H14" s="66"/>
      <c r="I14" s="66"/>
      <c r="J14" s="66"/>
    </row>
    <row r="15" spans="1:10" s="62" customFormat="1" ht="15" customHeight="1">
      <c r="A15" s="59">
        <v>4</v>
      </c>
      <c r="B15" s="232"/>
      <c r="C15" s="233"/>
      <c r="D15" s="234"/>
      <c r="E15" s="66"/>
      <c r="F15" s="66"/>
      <c r="G15" s="66"/>
      <c r="H15" s="66"/>
      <c r="I15" s="66"/>
      <c r="J15" s="66"/>
    </row>
    <row r="16" spans="1:10" s="62" customFormat="1" ht="15" customHeight="1">
      <c r="A16" s="59">
        <v>5</v>
      </c>
      <c r="B16" s="232"/>
      <c r="C16" s="233"/>
      <c r="D16" s="234"/>
      <c r="E16" s="66"/>
      <c r="F16" s="66"/>
      <c r="G16" s="66"/>
      <c r="H16" s="66"/>
      <c r="I16" s="66"/>
      <c r="J16" s="66"/>
    </row>
    <row r="17" spans="1:10" s="62" customFormat="1" ht="15" customHeight="1">
      <c r="A17" s="59">
        <v>6</v>
      </c>
      <c r="B17" s="232"/>
      <c r="C17" s="233"/>
      <c r="D17" s="234"/>
      <c r="E17" s="66"/>
      <c r="F17" s="66"/>
      <c r="G17" s="66"/>
      <c r="H17" s="66"/>
      <c r="I17" s="66"/>
      <c r="J17" s="66"/>
    </row>
    <row r="18" spans="1:10" s="62" customFormat="1" ht="15" customHeight="1">
      <c r="A18" s="59">
        <v>7</v>
      </c>
      <c r="B18" s="232"/>
      <c r="C18" s="233"/>
      <c r="D18" s="234"/>
      <c r="E18" s="66"/>
      <c r="F18" s="66"/>
      <c r="G18" s="66"/>
      <c r="H18" s="66"/>
      <c r="I18" s="66"/>
      <c r="J18" s="66"/>
    </row>
    <row r="19" spans="1:10" s="62" customFormat="1" ht="15" customHeight="1">
      <c r="A19" s="59">
        <v>8</v>
      </c>
      <c r="B19" s="232"/>
      <c r="C19" s="233"/>
      <c r="D19" s="234"/>
      <c r="E19" s="66"/>
      <c r="F19" s="66"/>
      <c r="G19" s="66"/>
      <c r="H19" s="66"/>
      <c r="I19" s="66"/>
      <c r="J19" s="66"/>
    </row>
    <row r="20" spans="1:10" s="62" customFormat="1" ht="15" customHeight="1">
      <c r="A20" s="59">
        <v>9</v>
      </c>
      <c r="B20" s="232"/>
      <c r="C20" s="233"/>
      <c r="D20" s="234"/>
      <c r="E20" s="66"/>
      <c r="F20" s="66"/>
      <c r="G20" s="66"/>
      <c r="H20" s="66"/>
      <c r="I20" s="66"/>
      <c r="J20" s="66"/>
    </row>
    <row r="21" spans="1:10" s="62" customFormat="1" ht="15" customHeight="1">
      <c r="A21" s="59">
        <v>10</v>
      </c>
      <c r="B21" s="232"/>
      <c r="C21" s="233"/>
      <c r="D21" s="234"/>
      <c r="E21" s="66"/>
      <c r="F21" s="66"/>
      <c r="G21" s="66"/>
      <c r="H21" s="66"/>
      <c r="I21" s="66"/>
      <c r="J21" s="66"/>
    </row>
    <row r="22" spans="1:10" s="62" customFormat="1" ht="15" customHeight="1">
      <c r="A22" s="59">
        <v>11</v>
      </c>
      <c r="B22" s="229"/>
      <c r="C22" s="230"/>
      <c r="D22" s="231"/>
      <c r="E22" s="68"/>
      <c r="F22" s="68"/>
      <c r="G22" s="68"/>
      <c r="H22" s="68"/>
      <c r="I22" s="68"/>
      <c r="J22" s="68"/>
    </row>
    <row r="23" spans="1:10" s="62" customFormat="1" ht="15" customHeight="1">
      <c r="A23" s="59">
        <v>12</v>
      </c>
      <c r="B23" s="229"/>
      <c r="C23" s="230"/>
      <c r="D23" s="231"/>
      <c r="E23" s="68"/>
      <c r="F23" s="68"/>
      <c r="G23" s="68"/>
      <c r="H23" s="68"/>
      <c r="I23" s="68"/>
      <c r="J23" s="68"/>
    </row>
    <row r="24" spans="1:10" s="62" customFormat="1" ht="15" customHeight="1">
      <c r="A24" s="59">
        <v>13</v>
      </c>
      <c r="B24" s="229"/>
      <c r="C24" s="230"/>
      <c r="D24" s="231"/>
      <c r="E24" s="68"/>
      <c r="F24" s="68"/>
      <c r="G24" s="69"/>
      <c r="H24" s="68"/>
      <c r="I24" s="68"/>
      <c r="J24" s="68"/>
    </row>
    <row r="25" spans="1:10" s="62" customFormat="1" ht="15" customHeight="1">
      <c r="A25" s="59">
        <v>14</v>
      </c>
      <c r="B25" s="229"/>
      <c r="C25" s="230"/>
      <c r="D25" s="231"/>
      <c r="E25" s="68"/>
      <c r="F25" s="68"/>
      <c r="G25" s="68"/>
      <c r="H25" s="68"/>
      <c r="I25" s="68"/>
      <c r="J25" s="68"/>
    </row>
    <row r="26" spans="1:10" s="62" customFormat="1" ht="15" customHeight="1">
      <c r="A26" s="59">
        <v>15</v>
      </c>
      <c r="B26" s="229"/>
      <c r="C26" s="230"/>
      <c r="D26" s="231"/>
      <c r="E26" s="68"/>
      <c r="F26" s="68"/>
      <c r="G26" s="68"/>
      <c r="H26" s="68"/>
      <c r="I26" s="68"/>
      <c r="J26" s="68"/>
    </row>
    <row r="27" spans="1:10" s="62" customFormat="1" ht="15" customHeight="1">
      <c r="A27" s="59">
        <v>16</v>
      </c>
      <c r="B27" s="229"/>
      <c r="C27" s="230"/>
      <c r="D27" s="231"/>
      <c r="E27" s="68"/>
      <c r="F27" s="68"/>
      <c r="G27" s="68"/>
      <c r="H27" s="68"/>
      <c r="I27" s="68"/>
      <c r="J27" s="68"/>
    </row>
    <row r="28" spans="1:10" s="62" customFormat="1" ht="15" customHeight="1">
      <c r="A28" s="59">
        <v>17</v>
      </c>
      <c r="B28" s="229"/>
      <c r="C28" s="230"/>
      <c r="D28" s="231"/>
      <c r="E28" s="68"/>
      <c r="F28" s="68"/>
      <c r="G28" s="68"/>
      <c r="H28" s="68"/>
      <c r="I28" s="68"/>
      <c r="J28" s="68"/>
    </row>
    <row r="29" spans="1:10" s="62" customFormat="1" ht="15" customHeight="1">
      <c r="A29" s="59">
        <v>18</v>
      </c>
      <c r="B29" s="229"/>
      <c r="C29" s="230"/>
      <c r="D29" s="231"/>
      <c r="E29" s="68"/>
      <c r="F29" s="68"/>
      <c r="G29" s="68"/>
      <c r="H29" s="68"/>
      <c r="I29" s="68"/>
      <c r="J29" s="68"/>
    </row>
    <row r="30" spans="1:10" s="62" customFormat="1" ht="15" customHeight="1">
      <c r="A30" s="59">
        <v>19</v>
      </c>
      <c r="B30" s="229"/>
      <c r="C30" s="230"/>
      <c r="D30" s="231"/>
      <c r="E30" s="68"/>
      <c r="F30" s="68"/>
      <c r="G30" s="68"/>
      <c r="H30" s="68"/>
      <c r="I30" s="68"/>
      <c r="J30" s="68"/>
    </row>
    <row r="31" spans="1:10" s="62" customFormat="1" ht="15" customHeight="1">
      <c r="A31" s="63">
        <v>20</v>
      </c>
      <c r="B31" s="229"/>
      <c r="C31" s="230"/>
      <c r="D31" s="231"/>
      <c r="E31" s="70"/>
      <c r="F31" s="70"/>
      <c r="G31" s="70"/>
      <c r="H31" s="70"/>
      <c r="I31" s="70"/>
      <c r="J31" s="70"/>
    </row>
    <row r="32" spans="1:10" s="62" customFormat="1" ht="19.5" customHeight="1">
      <c r="A32" s="248" t="s">
        <v>189</v>
      </c>
      <c r="B32" s="249"/>
      <c r="C32" s="249"/>
      <c r="D32" s="249"/>
      <c r="E32" s="249"/>
      <c r="F32" s="249"/>
      <c r="G32" s="249"/>
      <c r="H32" s="249"/>
      <c r="I32" s="249"/>
      <c r="J32" s="250"/>
    </row>
    <row r="33" spans="1:10" s="62" customFormat="1" ht="19.5" customHeight="1">
      <c r="A33" s="245"/>
      <c r="B33" s="246"/>
      <c r="C33" s="246"/>
      <c r="D33" s="246"/>
      <c r="E33" s="246"/>
      <c r="F33" s="246"/>
      <c r="G33" s="246"/>
      <c r="H33" s="246"/>
      <c r="I33" s="246"/>
      <c r="J33" s="247"/>
    </row>
    <row r="34" spans="1:10" s="62" customFormat="1" ht="19.5" customHeight="1">
      <c r="A34" s="248" t="s">
        <v>375</v>
      </c>
      <c r="B34" s="249"/>
      <c r="C34" s="249"/>
      <c r="D34" s="249"/>
      <c r="E34" s="249"/>
      <c r="F34" s="249"/>
      <c r="G34" s="249"/>
      <c r="H34" s="249"/>
      <c r="I34" s="249"/>
      <c r="J34" s="250"/>
    </row>
    <row r="35" spans="1:10" s="62" customFormat="1" ht="19.5" customHeight="1">
      <c r="A35" s="242"/>
      <c r="B35" s="243"/>
      <c r="C35" s="243"/>
      <c r="D35" s="243"/>
      <c r="E35" s="243"/>
      <c r="F35" s="243"/>
      <c r="G35" s="243"/>
      <c r="H35" s="243"/>
      <c r="I35" s="243"/>
      <c r="J35" s="244"/>
    </row>
    <row r="36" s="62" customFormat="1" ht="15.75">
      <c r="A36" s="61"/>
    </row>
    <row r="37" s="62" customFormat="1" ht="15.75">
      <c r="A37" s="61"/>
    </row>
    <row r="38" spans="1:10" ht="15.75">
      <c r="A38" s="61"/>
      <c r="B38" s="62"/>
      <c r="C38" s="62"/>
      <c r="D38" s="62"/>
      <c r="E38" s="62"/>
      <c r="F38" s="62"/>
      <c r="G38" s="62"/>
      <c r="H38" s="62"/>
      <c r="I38" s="62"/>
      <c r="J38" s="62"/>
    </row>
  </sheetData>
  <sheetProtection/>
  <mergeCells count="43">
    <mergeCell ref="A1:J1"/>
    <mergeCell ref="B13:D13"/>
    <mergeCell ref="B8:D8"/>
    <mergeCell ref="B9:D9"/>
    <mergeCell ref="C3:D3"/>
    <mergeCell ref="C4:D4"/>
    <mergeCell ref="B10:D10"/>
    <mergeCell ref="G6:H6"/>
    <mergeCell ref="A5:B5"/>
    <mergeCell ref="B11:D11"/>
    <mergeCell ref="A6:A7"/>
    <mergeCell ref="A2:J2"/>
    <mergeCell ref="I6:J6"/>
    <mergeCell ref="A3:B3"/>
    <mergeCell ref="A4:B4"/>
    <mergeCell ref="B6:D7"/>
    <mergeCell ref="C5:D5"/>
    <mergeCell ref="E6:F6"/>
    <mergeCell ref="A35:J35"/>
    <mergeCell ref="B21:D21"/>
    <mergeCell ref="B24:D24"/>
    <mergeCell ref="B25:D25"/>
    <mergeCell ref="B26:D26"/>
    <mergeCell ref="B31:D31"/>
    <mergeCell ref="A33:J33"/>
    <mergeCell ref="B23:D23"/>
    <mergeCell ref="B22:D22"/>
    <mergeCell ref="A34:J34"/>
    <mergeCell ref="A32:J32"/>
    <mergeCell ref="B18:D18"/>
    <mergeCell ref="B19:D19"/>
    <mergeCell ref="B20:D20"/>
    <mergeCell ref="B28:D28"/>
    <mergeCell ref="B29:D29"/>
    <mergeCell ref="B30:D30"/>
    <mergeCell ref="B12:D12"/>
    <mergeCell ref="E5:F5"/>
    <mergeCell ref="G5:H5"/>
    <mergeCell ref="B14:D14"/>
    <mergeCell ref="B15:D15"/>
    <mergeCell ref="B16:D16"/>
    <mergeCell ref="B17:D17"/>
    <mergeCell ref="B27:D27"/>
  </mergeCells>
  <hyperlinks>
    <hyperlink ref="A1:J1" location="'2负债清偿损益底稿'!A1" display="返回负债清偿损益明细表工作底稿"/>
  </hyperlinks>
  <printOptions/>
  <pageMargins left="0.75" right="0.41" top="1" bottom="1" header="0.5" footer="0.5"/>
  <pageSetup horizontalDpi="600" verticalDpi="600" orientation="portrait" paperSize="9" r:id="rId1"/>
</worksheet>
</file>

<file path=xl/worksheets/sheet62.xml><?xml version="1.0" encoding="utf-8"?>
<worksheet xmlns="http://schemas.openxmlformats.org/spreadsheetml/2006/main" xmlns:r="http://schemas.openxmlformats.org/officeDocument/2006/relationships">
  <sheetPr>
    <tabColor indexed="43"/>
  </sheetPr>
  <dimension ref="A1:J38"/>
  <sheetViews>
    <sheetView zoomScalePageLayoutView="0" workbookViewId="0" topLeftCell="A1">
      <selection activeCell="A1" sqref="A1:J1"/>
    </sheetView>
  </sheetViews>
  <sheetFormatPr defaultColWidth="9.00390625" defaultRowHeight="14.25"/>
  <cols>
    <col min="1" max="1" width="4.75390625" style="57" customWidth="1"/>
    <col min="2" max="2" width="5.875" style="0" customWidth="1"/>
    <col min="3" max="3" width="7.375" style="0" customWidth="1"/>
    <col min="4" max="4" width="7.125" style="0" customWidth="1"/>
    <col min="5" max="5" width="9.25390625" style="0" customWidth="1"/>
    <col min="8" max="8" width="9.375" style="0" customWidth="1"/>
  </cols>
  <sheetData>
    <row r="1" spans="1:10" ht="20.25" customHeight="1">
      <c r="A1" s="268" t="s">
        <v>719</v>
      </c>
      <c r="B1" s="268"/>
      <c r="C1" s="268"/>
      <c r="D1" s="268"/>
      <c r="E1" s="268"/>
      <c r="F1" s="268"/>
      <c r="G1" s="268"/>
      <c r="H1" s="268"/>
      <c r="I1" s="268"/>
      <c r="J1" s="268"/>
    </row>
    <row r="2" spans="1:10" ht="36.75" customHeight="1">
      <c r="A2" s="260" t="s">
        <v>65</v>
      </c>
      <c r="B2" s="260"/>
      <c r="C2" s="260"/>
      <c r="D2" s="260"/>
      <c r="E2" s="260"/>
      <c r="F2" s="260"/>
      <c r="G2" s="260"/>
      <c r="H2" s="260"/>
      <c r="I2" s="260"/>
      <c r="J2" s="260"/>
    </row>
    <row r="3" spans="1:10" s="62" customFormat="1" ht="19.5" customHeight="1">
      <c r="A3" s="239" t="s">
        <v>66</v>
      </c>
      <c r="B3" s="240"/>
      <c r="C3" s="255"/>
      <c r="D3" s="256"/>
      <c r="E3" s="58" t="s">
        <v>166</v>
      </c>
      <c r="F3" s="64"/>
      <c r="G3" s="58" t="s">
        <v>167</v>
      </c>
      <c r="H3" s="71"/>
      <c r="I3" s="58" t="s">
        <v>159</v>
      </c>
      <c r="J3" s="59" t="s">
        <v>76</v>
      </c>
    </row>
    <row r="4" spans="1:10" s="62" customFormat="1" ht="23.25" customHeight="1">
      <c r="A4" s="239" t="s">
        <v>67</v>
      </c>
      <c r="B4" s="240"/>
      <c r="C4" s="257"/>
      <c r="D4" s="238"/>
      <c r="E4" s="58" t="s">
        <v>168</v>
      </c>
      <c r="F4" s="64"/>
      <c r="G4" s="58" t="s">
        <v>167</v>
      </c>
      <c r="H4" s="71"/>
      <c r="I4" s="58" t="s">
        <v>169</v>
      </c>
      <c r="J4" s="59"/>
    </row>
    <row r="5" spans="1:10" s="62" customFormat="1" ht="19.5" customHeight="1">
      <c r="A5" s="239" t="s">
        <v>68</v>
      </c>
      <c r="B5" s="240"/>
      <c r="C5" s="237" t="s">
        <v>573</v>
      </c>
      <c r="D5" s="238"/>
      <c r="E5" s="239" t="s">
        <v>69</v>
      </c>
      <c r="F5" s="240"/>
      <c r="G5" s="266" t="str">
        <f>'附2负债'!B23</f>
        <v>专项应付款</v>
      </c>
      <c r="H5" s="267"/>
      <c r="I5" s="58" t="s">
        <v>381</v>
      </c>
      <c r="J5" s="58" t="s">
        <v>170</v>
      </c>
    </row>
    <row r="6" spans="1:10" s="62" customFormat="1" ht="19.5" customHeight="1">
      <c r="A6" s="258" t="s">
        <v>230</v>
      </c>
      <c r="B6" s="241" t="s">
        <v>229</v>
      </c>
      <c r="C6" s="230"/>
      <c r="D6" s="231"/>
      <c r="E6" s="239" t="s">
        <v>70</v>
      </c>
      <c r="F6" s="240"/>
      <c r="G6" s="239" t="s">
        <v>71</v>
      </c>
      <c r="H6" s="240"/>
      <c r="I6" s="239" t="s">
        <v>72</v>
      </c>
      <c r="J6" s="240"/>
    </row>
    <row r="7" spans="1:10" s="62" customFormat="1" ht="19.5" customHeight="1">
      <c r="A7" s="259"/>
      <c r="B7" s="261"/>
      <c r="C7" s="262"/>
      <c r="D7" s="263"/>
      <c r="E7" s="58" t="s">
        <v>382</v>
      </c>
      <c r="F7" s="58" t="s">
        <v>383</v>
      </c>
      <c r="G7" s="58" t="s">
        <v>382</v>
      </c>
      <c r="H7" s="58" t="s">
        <v>383</v>
      </c>
      <c r="I7" s="58" t="s">
        <v>382</v>
      </c>
      <c r="J7" s="58" t="s">
        <v>383</v>
      </c>
    </row>
    <row r="8" spans="1:10" s="62" customFormat="1" ht="15" customHeight="1">
      <c r="A8" s="59"/>
      <c r="B8" s="241" t="s">
        <v>73</v>
      </c>
      <c r="C8" s="230"/>
      <c r="D8" s="231"/>
      <c r="E8" s="75">
        <f>E9-E10</f>
        <v>0</v>
      </c>
      <c r="F8" s="75"/>
      <c r="G8" s="75">
        <f>G9-G10</f>
        <v>0</v>
      </c>
      <c r="H8" s="75"/>
      <c r="I8" s="75">
        <f>I9-I10</f>
        <v>0</v>
      </c>
      <c r="J8" s="60"/>
    </row>
    <row r="9" spans="1:10" s="62" customFormat="1" ht="15" customHeight="1">
      <c r="A9" s="59"/>
      <c r="B9" s="241" t="s">
        <v>74</v>
      </c>
      <c r="C9" s="230"/>
      <c r="D9" s="231"/>
      <c r="E9" s="76">
        <f>'2负债清偿损益底稿'!D26</f>
        <v>0</v>
      </c>
      <c r="F9" s="60"/>
      <c r="G9" s="76">
        <f>'2负债清偿损益底稿'!F26</f>
        <v>0</v>
      </c>
      <c r="H9" s="60"/>
      <c r="I9" s="76">
        <f>'2负债清偿损益底稿'!H26</f>
        <v>0</v>
      </c>
      <c r="J9" s="60"/>
    </row>
    <row r="10" spans="1:10" s="62" customFormat="1" ht="15" customHeight="1">
      <c r="A10" s="83"/>
      <c r="B10" s="264" t="s">
        <v>387</v>
      </c>
      <c r="C10" s="252"/>
      <c r="D10" s="253"/>
      <c r="E10" s="82">
        <f aca="true" t="shared" si="0" ref="E10:J10">SUM(E12:E31)</f>
        <v>0</v>
      </c>
      <c r="F10" s="82">
        <f t="shared" si="0"/>
        <v>0</v>
      </c>
      <c r="G10" s="82">
        <f t="shared" si="0"/>
        <v>0</v>
      </c>
      <c r="H10" s="82">
        <f t="shared" si="0"/>
        <v>0</v>
      </c>
      <c r="I10" s="82">
        <f t="shared" si="0"/>
        <v>0</v>
      </c>
      <c r="J10" s="82">
        <f t="shared" si="0"/>
        <v>0</v>
      </c>
    </row>
    <row r="11" spans="1:10" s="62" customFormat="1" ht="15" customHeight="1">
      <c r="A11" s="59"/>
      <c r="B11" s="241" t="s">
        <v>75</v>
      </c>
      <c r="C11" s="230"/>
      <c r="D11" s="231"/>
      <c r="E11" s="60"/>
      <c r="F11" s="60"/>
      <c r="G11" s="60"/>
      <c r="H11" s="60"/>
      <c r="I11" s="60"/>
      <c r="J11" s="60"/>
    </row>
    <row r="12" spans="1:10" s="62" customFormat="1" ht="15" customHeight="1">
      <c r="A12" s="59">
        <v>1</v>
      </c>
      <c r="B12" s="265"/>
      <c r="C12" s="233"/>
      <c r="D12" s="234"/>
      <c r="E12" s="66"/>
      <c r="F12" s="66"/>
      <c r="G12" s="66"/>
      <c r="H12" s="66"/>
      <c r="I12" s="66"/>
      <c r="J12" s="66"/>
    </row>
    <row r="13" spans="1:10" s="62" customFormat="1" ht="15" customHeight="1">
      <c r="A13" s="59">
        <v>2</v>
      </c>
      <c r="B13" s="265"/>
      <c r="C13" s="233"/>
      <c r="D13" s="234"/>
      <c r="E13" s="66"/>
      <c r="F13" s="66"/>
      <c r="G13" s="66"/>
      <c r="H13" s="66"/>
      <c r="I13" s="66"/>
      <c r="J13" s="66"/>
    </row>
    <row r="14" spans="1:10" s="62" customFormat="1" ht="15" customHeight="1">
      <c r="A14" s="59">
        <v>3</v>
      </c>
      <c r="B14" s="232"/>
      <c r="C14" s="233"/>
      <c r="D14" s="234"/>
      <c r="E14" s="66"/>
      <c r="F14" s="66"/>
      <c r="G14" s="67"/>
      <c r="H14" s="66"/>
      <c r="I14" s="66"/>
      <c r="J14" s="66"/>
    </row>
    <row r="15" spans="1:10" s="62" customFormat="1" ht="15" customHeight="1">
      <c r="A15" s="59">
        <v>4</v>
      </c>
      <c r="B15" s="232"/>
      <c r="C15" s="233"/>
      <c r="D15" s="234"/>
      <c r="E15" s="66"/>
      <c r="F15" s="66"/>
      <c r="G15" s="66"/>
      <c r="H15" s="66"/>
      <c r="I15" s="66"/>
      <c r="J15" s="66"/>
    </row>
    <row r="16" spans="1:10" s="62" customFormat="1" ht="15" customHeight="1">
      <c r="A16" s="59">
        <v>5</v>
      </c>
      <c r="B16" s="232"/>
      <c r="C16" s="233"/>
      <c r="D16" s="234"/>
      <c r="E16" s="66"/>
      <c r="F16" s="66"/>
      <c r="G16" s="66"/>
      <c r="H16" s="66"/>
      <c r="I16" s="66"/>
      <c r="J16" s="66"/>
    </row>
    <row r="17" spans="1:10" s="62" customFormat="1" ht="15" customHeight="1">
      <c r="A17" s="59">
        <v>6</v>
      </c>
      <c r="B17" s="232"/>
      <c r="C17" s="233"/>
      <c r="D17" s="234"/>
      <c r="E17" s="66"/>
      <c r="F17" s="66"/>
      <c r="G17" s="66"/>
      <c r="H17" s="66"/>
      <c r="I17" s="66"/>
      <c r="J17" s="66"/>
    </row>
    <row r="18" spans="1:10" s="62" customFormat="1" ht="15" customHeight="1">
      <c r="A18" s="59">
        <v>7</v>
      </c>
      <c r="B18" s="232"/>
      <c r="C18" s="233"/>
      <c r="D18" s="234"/>
      <c r="E18" s="66"/>
      <c r="F18" s="66"/>
      <c r="G18" s="66"/>
      <c r="H18" s="66"/>
      <c r="I18" s="66"/>
      <c r="J18" s="66"/>
    </row>
    <row r="19" spans="1:10" s="62" customFormat="1" ht="15" customHeight="1">
      <c r="A19" s="59">
        <v>8</v>
      </c>
      <c r="B19" s="232"/>
      <c r="C19" s="233"/>
      <c r="D19" s="234"/>
      <c r="E19" s="66"/>
      <c r="F19" s="66"/>
      <c r="G19" s="66"/>
      <c r="H19" s="66"/>
      <c r="I19" s="66"/>
      <c r="J19" s="66"/>
    </row>
    <row r="20" spans="1:10" s="62" customFormat="1" ht="15" customHeight="1">
      <c r="A20" s="59">
        <v>9</v>
      </c>
      <c r="B20" s="232"/>
      <c r="C20" s="233"/>
      <c r="D20" s="234"/>
      <c r="E20" s="66"/>
      <c r="F20" s="66"/>
      <c r="G20" s="66"/>
      <c r="H20" s="66"/>
      <c r="I20" s="66"/>
      <c r="J20" s="66"/>
    </row>
    <row r="21" spans="1:10" s="62" customFormat="1" ht="15" customHeight="1">
      <c r="A21" s="59">
        <v>10</v>
      </c>
      <c r="B21" s="232"/>
      <c r="C21" s="233"/>
      <c r="D21" s="234"/>
      <c r="E21" s="66"/>
      <c r="F21" s="66"/>
      <c r="G21" s="66"/>
      <c r="H21" s="66"/>
      <c r="I21" s="66"/>
      <c r="J21" s="66"/>
    </row>
    <row r="22" spans="1:10" s="62" customFormat="1" ht="15" customHeight="1">
      <c r="A22" s="59">
        <v>11</v>
      </c>
      <c r="B22" s="229"/>
      <c r="C22" s="230"/>
      <c r="D22" s="231"/>
      <c r="E22" s="68"/>
      <c r="F22" s="68"/>
      <c r="G22" s="68"/>
      <c r="H22" s="68"/>
      <c r="I22" s="68"/>
      <c r="J22" s="68"/>
    </row>
    <row r="23" spans="1:10" s="62" customFormat="1" ht="15" customHeight="1">
      <c r="A23" s="59">
        <v>12</v>
      </c>
      <c r="B23" s="229"/>
      <c r="C23" s="230"/>
      <c r="D23" s="231"/>
      <c r="E23" s="68"/>
      <c r="F23" s="68"/>
      <c r="G23" s="68"/>
      <c r="H23" s="68"/>
      <c r="I23" s="68"/>
      <c r="J23" s="68"/>
    </row>
    <row r="24" spans="1:10" s="62" customFormat="1" ht="15" customHeight="1">
      <c r="A24" s="59">
        <v>13</v>
      </c>
      <c r="B24" s="229"/>
      <c r="C24" s="230"/>
      <c r="D24" s="231"/>
      <c r="E24" s="68"/>
      <c r="F24" s="68"/>
      <c r="G24" s="69"/>
      <c r="H24" s="68"/>
      <c r="I24" s="68"/>
      <c r="J24" s="68"/>
    </row>
    <row r="25" spans="1:10" s="62" customFormat="1" ht="15" customHeight="1">
      <c r="A25" s="59">
        <v>14</v>
      </c>
      <c r="B25" s="229"/>
      <c r="C25" s="230"/>
      <c r="D25" s="231"/>
      <c r="E25" s="68"/>
      <c r="F25" s="68"/>
      <c r="G25" s="68"/>
      <c r="H25" s="68"/>
      <c r="I25" s="68"/>
      <c r="J25" s="68"/>
    </row>
    <row r="26" spans="1:10" s="62" customFormat="1" ht="15" customHeight="1">
      <c r="A26" s="59">
        <v>15</v>
      </c>
      <c r="B26" s="229"/>
      <c r="C26" s="230"/>
      <c r="D26" s="231"/>
      <c r="E26" s="68"/>
      <c r="F26" s="68"/>
      <c r="G26" s="68"/>
      <c r="H26" s="68"/>
      <c r="I26" s="68"/>
      <c r="J26" s="68"/>
    </row>
    <row r="27" spans="1:10" s="62" customFormat="1" ht="15" customHeight="1">
      <c r="A27" s="59">
        <v>16</v>
      </c>
      <c r="B27" s="229"/>
      <c r="C27" s="230"/>
      <c r="D27" s="231"/>
      <c r="E27" s="68"/>
      <c r="F27" s="68"/>
      <c r="G27" s="68"/>
      <c r="H27" s="68"/>
      <c r="I27" s="68"/>
      <c r="J27" s="68"/>
    </row>
    <row r="28" spans="1:10" s="62" customFormat="1" ht="15" customHeight="1">
      <c r="A28" s="59">
        <v>17</v>
      </c>
      <c r="B28" s="229"/>
      <c r="C28" s="230"/>
      <c r="D28" s="231"/>
      <c r="E28" s="68"/>
      <c r="F28" s="68"/>
      <c r="G28" s="68"/>
      <c r="H28" s="68"/>
      <c r="I28" s="68"/>
      <c r="J28" s="68"/>
    </row>
    <row r="29" spans="1:10" s="62" customFormat="1" ht="15" customHeight="1">
      <c r="A29" s="59">
        <v>18</v>
      </c>
      <c r="B29" s="229"/>
      <c r="C29" s="230"/>
      <c r="D29" s="231"/>
      <c r="E29" s="68"/>
      <c r="F29" s="68"/>
      <c r="G29" s="68"/>
      <c r="H29" s="68"/>
      <c r="I29" s="68"/>
      <c r="J29" s="68"/>
    </row>
    <row r="30" spans="1:10" s="62" customFormat="1" ht="15" customHeight="1">
      <c r="A30" s="59">
        <v>19</v>
      </c>
      <c r="B30" s="229"/>
      <c r="C30" s="230"/>
      <c r="D30" s="231"/>
      <c r="E30" s="68"/>
      <c r="F30" s="68"/>
      <c r="G30" s="68"/>
      <c r="H30" s="68"/>
      <c r="I30" s="68"/>
      <c r="J30" s="68"/>
    </row>
    <row r="31" spans="1:10" s="62" customFormat="1" ht="15" customHeight="1">
      <c r="A31" s="63">
        <v>20</v>
      </c>
      <c r="B31" s="229"/>
      <c r="C31" s="230"/>
      <c r="D31" s="231"/>
      <c r="E31" s="70"/>
      <c r="F31" s="70"/>
      <c r="G31" s="70"/>
      <c r="H31" s="70"/>
      <c r="I31" s="70"/>
      <c r="J31" s="70"/>
    </row>
    <row r="32" spans="1:10" s="62" customFormat="1" ht="19.5" customHeight="1">
      <c r="A32" s="248" t="s">
        <v>189</v>
      </c>
      <c r="B32" s="249"/>
      <c r="C32" s="249"/>
      <c r="D32" s="249"/>
      <c r="E32" s="249"/>
      <c r="F32" s="249"/>
      <c r="G32" s="249"/>
      <c r="H32" s="249"/>
      <c r="I32" s="249"/>
      <c r="J32" s="250"/>
    </row>
    <row r="33" spans="1:10" s="62" customFormat="1" ht="19.5" customHeight="1">
      <c r="A33" s="245"/>
      <c r="B33" s="246"/>
      <c r="C33" s="246"/>
      <c r="D33" s="246"/>
      <c r="E33" s="246"/>
      <c r="F33" s="246"/>
      <c r="G33" s="246"/>
      <c r="H33" s="246"/>
      <c r="I33" s="246"/>
      <c r="J33" s="247"/>
    </row>
    <row r="34" spans="1:10" s="62" customFormat="1" ht="19.5" customHeight="1">
      <c r="A34" s="248" t="s">
        <v>375</v>
      </c>
      <c r="B34" s="249"/>
      <c r="C34" s="249"/>
      <c r="D34" s="249"/>
      <c r="E34" s="249"/>
      <c r="F34" s="249"/>
      <c r="G34" s="249"/>
      <c r="H34" s="249"/>
      <c r="I34" s="249"/>
      <c r="J34" s="250"/>
    </row>
    <row r="35" spans="1:10" s="62" customFormat="1" ht="19.5" customHeight="1">
      <c r="A35" s="242"/>
      <c r="B35" s="243"/>
      <c r="C35" s="243"/>
      <c r="D35" s="243"/>
      <c r="E35" s="243"/>
      <c r="F35" s="243"/>
      <c r="G35" s="243"/>
      <c r="H35" s="243"/>
      <c r="I35" s="243"/>
      <c r="J35" s="244"/>
    </row>
    <row r="36" s="62" customFormat="1" ht="15.75">
      <c r="A36" s="61"/>
    </row>
    <row r="37" s="62" customFormat="1" ht="15.75">
      <c r="A37" s="61"/>
    </row>
    <row r="38" spans="1:10" ht="15.75">
      <c r="A38" s="61"/>
      <c r="B38" s="62"/>
      <c r="C38" s="62"/>
      <c r="D38" s="62"/>
      <c r="E38" s="62"/>
      <c r="F38" s="62"/>
      <c r="G38" s="62"/>
      <c r="H38" s="62"/>
      <c r="I38" s="62"/>
      <c r="J38" s="62"/>
    </row>
  </sheetData>
  <sheetProtection/>
  <mergeCells count="43">
    <mergeCell ref="A1:J1"/>
    <mergeCell ref="B14:D14"/>
    <mergeCell ref="A32:J32"/>
    <mergeCell ref="B18:D18"/>
    <mergeCell ref="B19:D19"/>
    <mergeCell ref="B20:D20"/>
    <mergeCell ref="B15:D15"/>
    <mergeCell ref="B16:D16"/>
    <mergeCell ref="B17:D17"/>
    <mergeCell ref="B27:D27"/>
    <mergeCell ref="A35:J35"/>
    <mergeCell ref="B21:D21"/>
    <mergeCell ref="B24:D24"/>
    <mergeCell ref="B25:D25"/>
    <mergeCell ref="B26:D26"/>
    <mergeCell ref="B31:D31"/>
    <mergeCell ref="B23:D23"/>
    <mergeCell ref="A2:J2"/>
    <mergeCell ref="I6:J6"/>
    <mergeCell ref="A3:B3"/>
    <mergeCell ref="A4:B4"/>
    <mergeCell ref="B6:D7"/>
    <mergeCell ref="C5:D5"/>
    <mergeCell ref="E6:F6"/>
    <mergeCell ref="G5:H5"/>
    <mergeCell ref="A5:B5"/>
    <mergeCell ref="C3:D3"/>
    <mergeCell ref="C4:D4"/>
    <mergeCell ref="A34:J34"/>
    <mergeCell ref="A6:A7"/>
    <mergeCell ref="B13:D13"/>
    <mergeCell ref="B29:D29"/>
    <mergeCell ref="B30:D30"/>
    <mergeCell ref="B11:D11"/>
    <mergeCell ref="B12:D12"/>
    <mergeCell ref="B28:D28"/>
    <mergeCell ref="G6:H6"/>
    <mergeCell ref="B10:D10"/>
    <mergeCell ref="A33:J33"/>
    <mergeCell ref="E5:F5"/>
    <mergeCell ref="B22:D22"/>
    <mergeCell ref="B8:D8"/>
    <mergeCell ref="B9:D9"/>
  </mergeCells>
  <hyperlinks>
    <hyperlink ref="A1:J1" location="'2负债清偿损益底稿'!A1" display="返回负债清偿损益明细表工作底稿"/>
  </hyperlinks>
  <printOptions/>
  <pageMargins left="0.75" right="0.41" top="1" bottom="1" header="0.5" footer="0.5"/>
  <pageSetup horizontalDpi="600" verticalDpi="600" orientation="portrait" paperSize="9" r:id="rId1"/>
</worksheet>
</file>

<file path=xl/worksheets/sheet63.xml><?xml version="1.0" encoding="utf-8"?>
<worksheet xmlns="http://schemas.openxmlformats.org/spreadsheetml/2006/main" xmlns:r="http://schemas.openxmlformats.org/officeDocument/2006/relationships">
  <sheetPr>
    <tabColor indexed="43"/>
  </sheetPr>
  <dimension ref="A1:J38"/>
  <sheetViews>
    <sheetView zoomScalePageLayoutView="0" workbookViewId="0" topLeftCell="A1">
      <selection activeCell="A1" sqref="A1:J1"/>
    </sheetView>
  </sheetViews>
  <sheetFormatPr defaultColWidth="9.00390625" defaultRowHeight="14.25"/>
  <cols>
    <col min="1" max="1" width="4.75390625" style="57" customWidth="1"/>
    <col min="2" max="2" width="5.875" style="0" customWidth="1"/>
    <col min="3" max="3" width="7.375" style="0" customWidth="1"/>
    <col min="4" max="4" width="7.125" style="0" customWidth="1"/>
    <col min="5" max="5" width="9.25390625" style="0" customWidth="1"/>
    <col min="8" max="8" width="9.375" style="0" customWidth="1"/>
  </cols>
  <sheetData>
    <row r="1" spans="1:10" ht="20.25" customHeight="1">
      <c r="A1" s="268" t="s">
        <v>719</v>
      </c>
      <c r="B1" s="268"/>
      <c r="C1" s="268"/>
      <c r="D1" s="268"/>
      <c r="E1" s="268"/>
      <c r="F1" s="268"/>
      <c r="G1" s="268"/>
      <c r="H1" s="268"/>
      <c r="I1" s="268"/>
      <c r="J1" s="268"/>
    </row>
    <row r="2" spans="1:10" ht="36.75" customHeight="1">
      <c r="A2" s="260" t="s">
        <v>53</v>
      </c>
      <c r="B2" s="260"/>
      <c r="C2" s="260"/>
      <c r="D2" s="260"/>
      <c r="E2" s="260"/>
      <c r="F2" s="260"/>
      <c r="G2" s="260"/>
      <c r="H2" s="260"/>
      <c r="I2" s="260"/>
      <c r="J2" s="260"/>
    </row>
    <row r="3" spans="1:10" s="62" customFormat="1" ht="19.5" customHeight="1">
      <c r="A3" s="239" t="s">
        <v>54</v>
      </c>
      <c r="B3" s="240"/>
      <c r="C3" s="255"/>
      <c r="D3" s="256"/>
      <c r="E3" s="58" t="s">
        <v>166</v>
      </c>
      <c r="F3" s="64"/>
      <c r="G3" s="58" t="s">
        <v>167</v>
      </c>
      <c r="H3" s="71"/>
      <c r="I3" s="58" t="s">
        <v>159</v>
      </c>
      <c r="J3" s="59" t="s">
        <v>77</v>
      </c>
    </row>
    <row r="4" spans="1:10" s="62" customFormat="1" ht="23.25" customHeight="1">
      <c r="A4" s="239" t="s">
        <v>55</v>
      </c>
      <c r="B4" s="240"/>
      <c r="C4" s="257"/>
      <c r="D4" s="238"/>
      <c r="E4" s="58" t="s">
        <v>168</v>
      </c>
      <c r="F4" s="64"/>
      <c r="G4" s="58" t="s">
        <v>167</v>
      </c>
      <c r="H4" s="71"/>
      <c r="I4" s="58" t="s">
        <v>169</v>
      </c>
      <c r="J4" s="59"/>
    </row>
    <row r="5" spans="1:10" s="62" customFormat="1" ht="19.5" customHeight="1">
      <c r="A5" s="239" t="s">
        <v>56</v>
      </c>
      <c r="B5" s="240"/>
      <c r="C5" s="237" t="s">
        <v>573</v>
      </c>
      <c r="D5" s="238"/>
      <c r="E5" s="239" t="s">
        <v>57</v>
      </c>
      <c r="F5" s="240"/>
      <c r="G5" s="266" t="str">
        <f>'附2负债'!B24</f>
        <v>预计负债#</v>
      </c>
      <c r="H5" s="267"/>
      <c r="I5" s="58" t="s">
        <v>381</v>
      </c>
      <c r="J5" s="58" t="s">
        <v>170</v>
      </c>
    </row>
    <row r="6" spans="1:10" s="62" customFormat="1" ht="19.5" customHeight="1">
      <c r="A6" s="258" t="s">
        <v>230</v>
      </c>
      <c r="B6" s="241" t="s">
        <v>229</v>
      </c>
      <c r="C6" s="230"/>
      <c r="D6" s="231"/>
      <c r="E6" s="239" t="s">
        <v>58</v>
      </c>
      <c r="F6" s="240"/>
      <c r="G6" s="239" t="s">
        <v>59</v>
      </c>
      <c r="H6" s="240"/>
      <c r="I6" s="239" t="s">
        <v>60</v>
      </c>
      <c r="J6" s="240"/>
    </row>
    <row r="7" spans="1:10" s="62" customFormat="1" ht="19.5" customHeight="1">
      <c r="A7" s="259"/>
      <c r="B7" s="261"/>
      <c r="C7" s="262"/>
      <c r="D7" s="263"/>
      <c r="E7" s="58" t="s">
        <v>382</v>
      </c>
      <c r="F7" s="58" t="s">
        <v>383</v>
      </c>
      <c r="G7" s="58" t="s">
        <v>382</v>
      </c>
      <c r="H7" s="58" t="s">
        <v>383</v>
      </c>
      <c r="I7" s="58" t="s">
        <v>382</v>
      </c>
      <c r="J7" s="58" t="s">
        <v>383</v>
      </c>
    </row>
    <row r="8" spans="1:10" s="62" customFormat="1" ht="15" customHeight="1">
      <c r="A8" s="59"/>
      <c r="B8" s="241" t="s">
        <v>61</v>
      </c>
      <c r="C8" s="230"/>
      <c r="D8" s="231"/>
      <c r="E8" s="75">
        <f>E9-E10</f>
        <v>0</v>
      </c>
      <c r="F8" s="75"/>
      <c r="G8" s="75">
        <f>G9-G10</f>
        <v>0</v>
      </c>
      <c r="H8" s="75"/>
      <c r="I8" s="75">
        <f>I9-I10</f>
        <v>0</v>
      </c>
      <c r="J8" s="60"/>
    </row>
    <row r="9" spans="1:10" s="62" customFormat="1" ht="15" customHeight="1">
      <c r="A9" s="59"/>
      <c r="B9" s="241" t="s">
        <v>62</v>
      </c>
      <c r="C9" s="230"/>
      <c r="D9" s="231"/>
      <c r="E9" s="76">
        <f>'2负债清偿损益底稿'!D27</f>
        <v>0</v>
      </c>
      <c r="F9" s="60"/>
      <c r="G9" s="76">
        <f>'2负债清偿损益底稿'!F27</f>
        <v>0</v>
      </c>
      <c r="H9" s="60"/>
      <c r="I9" s="76">
        <f>'2负债清偿损益底稿'!H27</f>
        <v>0</v>
      </c>
      <c r="J9" s="60"/>
    </row>
    <row r="10" spans="1:10" s="62" customFormat="1" ht="15" customHeight="1">
      <c r="A10" s="83"/>
      <c r="B10" s="264" t="s">
        <v>387</v>
      </c>
      <c r="C10" s="252"/>
      <c r="D10" s="253"/>
      <c r="E10" s="82">
        <f aca="true" t="shared" si="0" ref="E10:J10">SUM(E12:E31)</f>
        <v>0</v>
      </c>
      <c r="F10" s="82">
        <f t="shared" si="0"/>
        <v>0</v>
      </c>
      <c r="G10" s="82">
        <f t="shared" si="0"/>
        <v>0</v>
      </c>
      <c r="H10" s="82">
        <f t="shared" si="0"/>
        <v>0</v>
      </c>
      <c r="I10" s="82">
        <f t="shared" si="0"/>
        <v>0</v>
      </c>
      <c r="J10" s="82">
        <f t="shared" si="0"/>
        <v>0</v>
      </c>
    </row>
    <row r="11" spans="1:10" s="62" customFormat="1" ht="15" customHeight="1">
      <c r="A11" s="59"/>
      <c r="B11" s="241" t="s">
        <v>63</v>
      </c>
      <c r="C11" s="230"/>
      <c r="D11" s="231"/>
      <c r="E11" s="60"/>
      <c r="F11" s="60"/>
      <c r="G11" s="60"/>
      <c r="H11" s="60"/>
      <c r="I11" s="60"/>
      <c r="J11" s="60"/>
    </row>
    <row r="12" spans="1:10" s="62" customFormat="1" ht="15" customHeight="1">
      <c r="A12" s="59">
        <v>1</v>
      </c>
      <c r="B12" s="265"/>
      <c r="C12" s="233"/>
      <c r="D12" s="234"/>
      <c r="E12" s="66"/>
      <c r="F12" s="66"/>
      <c r="G12" s="66"/>
      <c r="H12" s="66"/>
      <c r="I12" s="66"/>
      <c r="J12" s="66"/>
    </row>
    <row r="13" spans="1:10" s="62" customFormat="1" ht="15" customHeight="1">
      <c r="A13" s="59">
        <v>2</v>
      </c>
      <c r="B13" s="265"/>
      <c r="C13" s="233"/>
      <c r="D13" s="234"/>
      <c r="E13" s="66"/>
      <c r="F13" s="66"/>
      <c r="G13" s="66"/>
      <c r="H13" s="66"/>
      <c r="I13" s="66"/>
      <c r="J13" s="66"/>
    </row>
    <row r="14" spans="1:10" s="62" customFormat="1" ht="15" customHeight="1">
      <c r="A14" s="59">
        <v>3</v>
      </c>
      <c r="B14" s="232"/>
      <c r="C14" s="233"/>
      <c r="D14" s="234"/>
      <c r="E14" s="66"/>
      <c r="F14" s="66"/>
      <c r="G14" s="67"/>
      <c r="H14" s="66"/>
      <c r="I14" s="66"/>
      <c r="J14" s="66"/>
    </row>
    <row r="15" spans="1:10" s="62" customFormat="1" ht="15" customHeight="1">
      <c r="A15" s="59">
        <v>4</v>
      </c>
      <c r="B15" s="232"/>
      <c r="C15" s="233"/>
      <c r="D15" s="234"/>
      <c r="E15" s="66"/>
      <c r="F15" s="66"/>
      <c r="G15" s="66"/>
      <c r="H15" s="66"/>
      <c r="I15" s="66"/>
      <c r="J15" s="66"/>
    </row>
    <row r="16" spans="1:10" s="62" customFormat="1" ht="15" customHeight="1">
      <c r="A16" s="59">
        <v>5</v>
      </c>
      <c r="B16" s="232"/>
      <c r="C16" s="233"/>
      <c r="D16" s="234"/>
      <c r="E16" s="66"/>
      <c r="F16" s="66"/>
      <c r="G16" s="66"/>
      <c r="H16" s="66"/>
      <c r="I16" s="66"/>
      <c r="J16" s="66"/>
    </row>
    <row r="17" spans="1:10" s="62" customFormat="1" ht="15" customHeight="1">
      <c r="A17" s="59">
        <v>6</v>
      </c>
      <c r="B17" s="232"/>
      <c r="C17" s="233"/>
      <c r="D17" s="234"/>
      <c r="E17" s="66"/>
      <c r="F17" s="66"/>
      <c r="G17" s="66"/>
      <c r="H17" s="66"/>
      <c r="I17" s="66"/>
      <c r="J17" s="66"/>
    </row>
    <row r="18" spans="1:10" s="62" customFormat="1" ht="15" customHeight="1">
      <c r="A18" s="59">
        <v>7</v>
      </c>
      <c r="B18" s="232"/>
      <c r="C18" s="233"/>
      <c r="D18" s="234"/>
      <c r="E18" s="66"/>
      <c r="F18" s="66"/>
      <c r="G18" s="66"/>
      <c r="H18" s="66"/>
      <c r="I18" s="66"/>
      <c r="J18" s="66"/>
    </row>
    <row r="19" spans="1:10" s="62" customFormat="1" ht="15" customHeight="1">
      <c r="A19" s="59">
        <v>8</v>
      </c>
      <c r="B19" s="232"/>
      <c r="C19" s="233"/>
      <c r="D19" s="234"/>
      <c r="E19" s="66"/>
      <c r="F19" s="66"/>
      <c r="G19" s="66"/>
      <c r="H19" s="66"/>
      <c r="I19" s="66"/>
      <c r="J19" s="66"/>
    </row>
    <row r="20" spans="1:10" s="62" customFormat="1" ht="15" customHeight="1">
      <c r="A20" s="59">
        <v>9</v>
      </c>
      <c r="B20" s="232"/>
      <c r="C20" s="233"/>
      <c r="D20" s="234"/>
      <c r="E20" s="66"/>
      <c r="F20" s="66"/>
      <c r="G20" s="66"/>
      <c r="H20" s="66"/>
      <c r="I20" s="66"/>
      <c r="J20" s="66"/>
    </row>
    <row r="21" spans="1:10" s="62" customFormat="1" ht="15" customHeight="1">
      <c r="A21" s="59">
        <v>10</v>
      </c>
      <c r="B21" s="232"/>
      <c r="C21" s="233"/>
      <c r="D21" s="234"/>
      <c r="E21" s="66"/>
      <c r="F21" s="66"/>
      <c r="G21" s="66"/>
      <c r="H21" s="66"/>
      <c r="I21" s="66"/>
      <c r="J21" s="66"/>
    </row>
    <row r="22" spans="1:10" s="62" customFormat="1" ht="15" customHeight="1">
      <c r="A22" s="59">
        <v>11</v>
      </c>
      <c r="B22" s="229"/>
      <c r="C22" s="230"/>
      <c r="D22" s="231"/>
      <c r="E22" s="68"/>
      <c r="F22" s="68"/>
      <c r="G22" s="68"/>
      <c r="H22" s="68"/>
      <c r="I22" s="68"/>
      <c r="J22" s="68"/>
    </row>
    <row r="23" spans="1:10" s="62" customFormat="1" ht="15" customHeight="1">
      <c r="A23" s="59">
        <v>12</v>
      </c>
      <c r="B23" s="229"/>
      <c r="C23" s="230"/>
      <c r="D23" s="231"/>
      <c r="E23" s="68"/>
      <c r="F23" s="68"/>
      <c r="G23" s="68"/>
      <c r="H23" s="68"/>
      <c r="I23" s="68"/>
      <c r="J23" s="68"/>
    </row>
    <row r="24" spans="1:10" s="62" customFormat="1" ht="15" customHeight="1">
      <c r="A24" s="59">
        <v>13</v>
      </c>
      <c r="B24" s="229"/>
      <c r="C24" s="230"/>
      <c r="D24" s="231"/>
      <c r="E24" s="68"/>
      <c r="F24" s="68"/>
      <c r="G24" s="69"/>
      <c r="H24" s="68"/>
      <c r="I24" s="68"/>
      <c r="J24" s="68"/>
    </row>
    <row r="25" spans="1:10" s="62" customFormat="1" ht="15" customHeight="1">
      <c r="A25" s="59">
        <v>14</v>
      </c>
      <c r="B25" s="229"/>
      <c r="C25" s="230"/>
      <c r="D25" s="231"/>
      <c r="E25" s="68"/>
      <c r="F25" s="68"/>
      <c r="G25" s="68"/>
      <c r="H25" s="68"/>
      <c r="I25" s="68"/>
      <c r="J25" s="68"/>
    </row>
    <row r="26" spans="1:10" s="62" customFormat="1" ht="15" customHeight="1">
      <c r="A26" s="59">
        <v>15</v>
      </c>
      <c r="B26" s="229"/>
      <c r="C26" s="230"/>
      <c r="D26" s="231"/>
      <c r="E26" s="68"/>
      <c r="F26" s="68"/>
      <c r="G26" s="68"/>
      <c r="H26" s="68"/>
      <c r="I26" s="68"/>
      <c r="J26" s="68"/>
    </row>
    <row r="27" spans="1:10" s="62" customFormat="1" ht="15" customHeight="1">
      <c r="A27" s="59">
        <v>16</v>
      </c>
      <c r="B27" s="229"/>
      <c r="C27" s="230"/>
      <c r="D27" s="231"/>
      <c r="E27" s="68"/>
      <c r="F27" s="68"/>
      <c r="G27" s="68"/>
      <c r="H27" s="68"/>
      <c r="I27" s="68"/>
      <c r="J27" s="68"/>
    </row>
    <row r="28" spans="1:10" s="62" customFormat="1" ht="15" customHeight="1">
      <c r="A28" s="59">
        <v>17</v>
      </c>
      <c r="B28" s="229"/>
      <c r="C28" s="230"/>
      <c r="D28" s="231"/>
      <c r="E28" s="68"/>
      <c r="F28" s="68"/>
      <c r="G28" s="68"/>
      <c r="H28" s="68"/>
      <c r="I28" s="68"/>
      <c r="J28" s="68"/>
    </row>
    <row r="29" spans="1:10" s="62" customFormat="1" ht="15" customHeight="1">
      <c r="A29" s="59">
        <v>18</v>
      </c>
      <c r="B29" s="229"/>
      <c r="C29" s="230"/>
      <c r="D29" s="231"/>
      <c r="E29" s="68"/>
      <c r="F29" s="68"/>
      <c r="G29" s="68"/>
      <c r="H29" s="68"/>
      <c r="I29" s="68"/>
      <c r="J29" s="68"/>
    </row>
    <row r="30" spans="1:10" s="62" customFormat="1" ht="15" customHeight="1">
      <c r="A30" s="59">
        <v>19</v>
      </c>
      <c r="B30" s="229"/>
      <c r="C30" s="230"/>
      <c r="D30" s="231"/>
      <c r="E30" s="68"/>
      <c r="F30" s="68"/>
      <c r="G30" s="68"/>
      <c r="H30" s="68"/>
      <c r="I30" s="68"/>
      <c r="J30" s="68"/>
    </row>
    <row r="31" spans="1:10" s="62" customFormat="1" ht="15" customHeight="1">
      <c r="A31" s="63">
        <v>20</v>
      </c>
      <c r="B31" s="229"/>
      <c r="C31" s="230"/>
      <c r="D31" s="231"/>
      <c r="E31" s="70"/>
      <c r="F31" s="70"/>
      <c r="G31" s="70"/>
      <c r="H31" s="70"/>
      <c r="I31" s="70"/>
      <c r="J31" s="70"/>
    </row>
    <row r="32" spans="1:10" s="62" customFormat="1" ht="19.5" customHeight="1">
      <c r="A32" s="248" t="s">
        <v>189</v>
      </c>
      <c r="B32" s="249"/>
      <c r="C32" s="249"/>
      <c r="D32" s="249"/>
      <c r="E32" s="249"/>
      <c r="F32" s="249"/>
      <c r="G32" s="249"/>
      <c r="H32" s="249"/>
      <c r="I32" s="249"/>
      <c r="J32" s="250"/>
    </row>
    <row r="33" spans="1:10" s="62" customFormat="1" ht="19.5" customHeight="1">
      <c r="A33" s="245"/>
      <c r="B33" s="246"/>
      <c r="C33" s="246"/>
      <c r="D33" s="246"/>
      <c r="E33" s="246"/>
      <c r="F33" s="246"/>
      <c r="G33" s="246"/>
      <c r="H33" s="246"/>
      <c r="I33" s="246"/>
      <c r="J33" s="247"/>
    </row>
    <row r="34" spans="1:10" s="62" customFormat="1" ht="19.5" customHeight="1">
      <c r="A34" s="248" t="s">
        <v>375</v>
      </c>
      <c r="B34" s="249"/>
      <c r="C34" s="249"/>
      <c r="D34" s="249"/>
      <c r="E34" s="249"/>
      <c r="F34" s="249"/>
      <c r="G34" s="249"/>
      <c r="H34" s="249"/>
      <c r="I34" s="249"/>
      <c r="J34" s="250"/>
    </row>
    <row r="35" spans="1:10" s="62" customFormat="1" ht="19.5" customHeight="1">
      <c r="A35" s="242"/>
      <c r="B35" s="243"/>
      <c r="C35" s="243"/>
      <c r="D35" s="243"/>
      <c r="E35" s="243"/>
      <c r="F35" s="243"/>
      <c r="G35" s="243"/>
      <c r="H35" s="243"/>
      <c r="I35" s="243"/>
      <c r="J35" s="244"/>
    </row>
    <row r="36" s="62" customFormat="1" ht="15.75">
      <c r="A36" s="61"/>
    </row>
    <row r="37" s="62" customFormat="1" ht="15.75">
      <c r="A37" s="61"/>
    </row>
    <row r="38" spans="1:10" ht="15.75">
      <c r="A38" s="61"/>
      <c r="B38" s="62"/>
      <c r="C38" s="62"/>
      <c r="D38" s="62"/>
      <c r="E38" s="62"/>
      <c r="F38" s="62"/>
      <c r="G38" s="62"/>
      <c r="H38" s="62"/>
      <c r="I38" s="62"/>
      <c r="J38" s="62"/>
    </row>
  </sheetData>
  <sheetProtection/>
  <mergeCells count="43">
    <mergeCell ref="A1:J1"/>
    <mergeCell ref="B13:D13"/>
    <mergeCell ref="B8:D8"/>
    <mergeCell ref="B9:D9"/>
    <mergeCell ref="C3:D3"/>
    <mergeCell ref="C4:D4"/>
    <mergeCell ref="B10:D10"/>
    <mergeCell ref="G6:H6"/>
    <mergeCell ref="A5:B5"/>
    <mergeCell ref="B11:D11"/>
    <mergeCell ref="A6:A7"/>
    <mergeCell ref="A2:J2"/>
    <mergeCell ref="I6:J6"/>
    <mergeCell ref="A3:B3"/>
    <mergeCell ref="A4:B4"/>
    <mergeCell ref="B6:D7"/>
    <mergeCell ref="C5:D5"/>
    <mergeCell ref="E6:F6"/>
    <mergeCell ref="A35:J35"/>
    <mergeCell ref="B21:D21"/>
    <mergeCell ref="B24:D24"/>
    <mergeCell ref="B25:D25"/>
    <mergeCell ref="B26:D26"/>
    <mergeCell ref="B31:D31"/>
    <mergeCell ref="A33:J33"/>
    <mergeCell ref="B23:D23"/>
    <mergeCell ref="B22:D22"/>
    <mergeCell ref="A34:J34"/>
    <mergeCell ref="A32:J32"/>
    <mergeCell ref="B18:D18"/>
    <mergeCell ref="B19:D19"/>
    <mergeCell ref="B20:D20"/>
    <mergeCell ref="B28:D28"/>
    <mergeCell ref="B29:D29"/>
    <mergeCell ref="B30:D30"/>
    <mergeCell ref="B12:D12"/>
    <mergeCell ref="E5:F5"/>
    <mergeCell ref="G5:H5"/>
    <mergeCell ref="B14:D14"/>
    <mergeCell ref="B15:D15"/>
    <mergeCell ref="B16:D16"/>
    <mergeCell ref="B17:D17"/>
    <mergeCell ref="B27:D27"/>
  </mergeCells>
  <hyperlinks>
    <hyperlink ref="A1:J1" location="'2负债清偿损益底稿'!A1" display="返回负债清偿损益明细表工作底稿"/>
  </hyperlinks>
  <printOptions/>
  <pageMargins left="0.75" right="0.41" top="1" bottom="1" header="0.5" footer="0.5"/>
  <pageSetup horizontalDpi="600" verticalDpi="600" orientation="portrait" paperSize="9" r:id="rId1"/>
</worksheet>
</file>

<file path=xl/worksheets/sheet64.xml><?xml version="1.0" encoding="utf-8"?>
<worksheet xmlns="http://schemas.openxmlformats.org/spreadsheetml/2006/main" xmlns:r="http://schemas.openxmlformats.org/officeDocument/2006/relationships">
  <sheetPr>
    <tabColor indexed="43"/>
  </sheetPr>
  <dimension ref="A1:J38"/>
  <sheetViews>
    <sheetView zoomScalePageLayoutView="0" workbookViewId="0" topLeftCell="A1">
      <selection activeCell="A1" sqref="A1:J1"/>
    </sheetView>
  </sheetViews>
  <sheetFormatPr defaultColWidth="9.00390625" defaultRowHeight="14.25"/>
  <cols>
    <col min="1" max="1" width="4.75390625" style="57" customWidth="1"/>
    <col min="2" max="2" width="5.875" style="0" customWidth="1"/>
    <col min="3" max="3" width="7.375" style="0" customWidth="1"/>
    <col min="4" max="4" width="7.125" style="0" customWidth="1"/>
    <col min="5" max="5" width="9.25390625" style="0" customWidth="1"/>
    <col min="8" max="8" width="9.375" style="0" customWidth="1"/>
  </cols>
  <sheetData>
    <row r="1" spans="1:10" ht="20.25" customHeight="1">
      <c r="A1" s="268" t="s">
        <v>719</v>
      </c>
      <c r="B1" s="268"/>
      <c r="C1" s="268"/>
      <c r="D1" s="268"/>
      <c r="E1" s="268"/>
      <c r="F1" s="268"/>
      <c r="G1" s="268"/>
      <c r="H1" s="268"/>
      <c r="I1" s="268"/>
      <c r="J1" s="268"/>
    </row>
    <row r="2" spans="1:10" ht="36.75" customHeight="1">
      <c r="A2" s="260" t="s">
        <v>436</v>
      </c>
      <c r="B2" s="260"/>
      <c r="C2" s="260"/>
      <c r="D2" s="260"/>
      <c r="E2" s="260"/>
      <c r="F2" s="260"/>
      <c r="G2" s="260"/>
      <c r="H2" s="260"/>
      <c r="I2" s="260"/>
      <c r="J2" s="260"/>
    </row>
    <row r="3" spans="1:10" s="62" customFormat="1" ht="19.5" customHeight="1">
      <c r="A3" s="239" t="s">
        <v>437</v>
      </c>
      <c r="B3" s="240"/>
      <c r="C3" s="255"/>
      <c r="D3" s="256"/>
      <c r="E3" s="58" t="s">
        <v>166</v>
      </c>
      <c r="F3" s="64"/>
      <c r="G3" s="58" t="s">
        <v>167</v>
      </c>
      <c r="H3" s="71"/>
      <c r="I3" s="58" t="s">
        <v>159</v>
      </c>
      <c r="J3" s="59" t="s">
        <v>142</v>
      </c>
    </row>
    <row r="4" spans="1:10" s="62" customFormat="1" ht="23.25" customHeight="1">
      <c r="A4" s="239" t="s">
        <v>6</v>
      </c>
      <c r="B4" s="240"/>
      <c r="C4" s="257"/>
      <c r="D4" s="238"/>
      <c r="E4" s="58" t="s">
        <v>168</v>
      </c>
      <c r="F4" s="64"/>
      <c r="G4" s="58" t="s">
        <v>167</v>
      </c>
      <c r="H4" s="71"/>
      <c r="I4" s="58" t="s">
        <v>169</v>
      </c>
      <c r="J4" s="59"/>
    </row>
    <row r="5" spans="1:10" s="62" customFormat="1" ht="19.5" customHeight="1">
      <c r="A5" s="239" t="s">
        <v>438</v>
      </c>
      <c r="B5" s="240"/>
      <c r="C5" s="237" t="s">
        <v>573</v>
      </c>
      <c r="D5" s="238"/>
      <c r="E5" s="239" t="s">
        <v>440</v>
      </c>
      <c r="F5" s="240"/>
      <c r="G5" s="266" t="str">
        <f>'附2负债'!B25</f>
        <v>其他非流动负债</v>
      </c>
      <c r="H5" s="267"/>
      <c r="I5" s="58" t="s">
        <v>381</v>
      </c>
      <c r="J5" s="58" t="s">
        <v>170</v>
      </c>
    </row>
    <row r="6" spans="1:10" s="62" customFormat="1" ht="19.5" customHeight="1">
      <c r="A6" s="258" t="s">
        <v>230</v>
      </c>
      <c r="B6" s="241" t="s">
        <v>229</v>
      </c>
      <c r="C6" s="230"/>
      <c r="D6" s="231"/>
      <c r="E6" s="239" t="s">
        <v>441</v>
      </c>
      <c r="F6" s="240"/>
      <c r="G6" s="239" t="s">
        <v>442</v>
      </c>
      <c r="H6" s="240"/>
      <c r="I6" s="239" t="s">
        <v>7</v>
      </c>
      <c r="J6" s="240"/>
    </row>
    <row r="7" spans="1:10" s="62" customFormat="1" ht="19.5" customHeight="1">
      <c r="A7" s="259"/>
      <c r="B7" s="261"/>
      <c r="C7" s="262"/>
      <c r="D7" s="263"/>
      <c r="E7" s="58" t="s">
        <v>382</v>
      </c>
      <c r="F7" s="58" t="s">
        <v>383</v>
      </c>
      <c r="G7" s="58" t="s">
        <v>382</v>
      </c>
      <c r="H7" s="58" t="s">
        <v>383</v>
      </c>
      <c r="I7" s="58" t="s">
        <v>382</v>
      </c>
      <c r="J7" s="58" t="s">
        <v>383</v>
      </c>
    </row>
    <row r="8" spans="1:10" s="62" customFormat="1" ht="15" customHeight="1">
      <c r="A8" s="59"/>
      <c r="B8" s="241" t="s">
        <v>8</v>
      </c>
      <c r="C8" s="230"/>
      <c r="D8" s="231"/>
      <c r="E8" s="75">
        <f>E9-E10</f>
        <v>0</v>
      </c>
      <c r="F8" s="75"/>
      <c r="G8" s="75">
        <f>G9-G10</f>
        <v>0</v>
      </c>
      <c r="H8" s="75"/>
      <c r="I8" s="75">
        <f>I9-I10</f>
        <v>0</v>
      </c>
      <c r="J8" s="60"/>
    </row>
    <row r="9" spans="1:10" s="62" customFormat="1" ht="15" customHeight="1">
      <c r="A9" s="59"/>
      <c r="B9" s="241" t="s">
        <v>9</v>
      </c>
      <c r="C9" s="230"/>
      <c r="D9" s="231"/>
      <c r="E9" s="76">
        <f>'2负债清偿损益底稿'!D28</f>
        <v>0</v>
      </c>
      <c r="F9" s="60"/>
      <c r="G9" s="76">
        <f>'2负债清偿损益底稿'!F28</f>
        <v>0</v>
      </c>
      <c r="H9" s="60"/>
      <c r="I9" s="76">
        <f>'2负债清偿损益底稿'!H28</f>
        <v>0</v>
      </c>
      <c r="J9" s="60"/>
    </row>
    <row r="10" spans="1:10" s="62" customFormat="1" ht="15" customHeight="1">
      <c r="A10" s="83"/>
      <c r="B10" s="264" t="s">
        <v>387</v>
      </c>
      <c r="C10" s="252"/>
      <c r="D10" s="253"/>
      <c r="E10" s="82">
        <f aca="true" t="shared" si="0" ref="E10:J10">SUM(E12:E31)</f>
        <v>0</v>
      </c>
      <c r="F10" s="82">
        <f t="shared" si="0"/>
        <v>0</v>
      </c>
      <c r="G10" s="82">
        <f t="shared" si="0"/>
        <v>0</v>
      </c>
      <c r="H10" s="82">
        <f t="shared" si="0"/>
        <v>0</v>
      </c>
      <c r="I10" s="82">
        <f t="shared" si="0"/>
        <v>0</v>
      </c>
      <c r="J10" s="82">
        <f t="shared" si="0"/>
        <v>0</v>
      </c>
    </row>
    <row r="11" spans="1:10" s="62" customFormat="1" ht="15" customHeight="1">
      <c r="A11" s="59"/>
      <c r="B11" s="241" t="s">
        <v>444</v>
      </c>
      <c r="C11" s="230"/>
      <c r="D11" s="231"/>
      <c r="E11" s="60"/>
      <c r="F11" s="60"/>
      <c r="G11" s="60"/>
      <c r="H11" s="60"/>
      <c r="I11" s="60"/>
      <c r="J11" s="60"/>
    </row>
    <row r="12" spans="1:10" s="62" customFormat="1" ht="15" customHeight="1">
      <c r="A12" s="59">
        <v>1</v>
      </c>
      <c r="B12" s="265"/>
      <c r="C12" s="233"/>
      <c r="D12" s="234"/>
      <c r="E12" s="66"/>
      <c r="F12" s="66"/>
      <c r="G12" s="66"/>
      <c r="H12" s="66"/>
      <c r="I12" s="66"/>
      <c r="J12" s="66"/>
    </row>
    <row r="13" spans="1:10" s="62" customFormat="1" ht="15" customHeight="1">
      <c r="A13" s="59">
        <v>2</v>
      </c>
      <c r="B13" s="265"/>
      <c r="C13" s="233"/>
      <c r="D13" s="234"/>
      <c r="E13" s="66"/>
      <c r="F13" s="66"/>
      <c r="G13" s="66"/>
      <c r="H13" s="66"/>
      <c r="I13" s="66"/>
      <c r="J13" s="66"/>
    </row>
    <row r="14" spans="1:10" s="62" customFormat="1" ht="15" customHeight="1">
      <c r="A14" s="59">
        <v>3</v>
      </c>
      <c r="B14" s="232"/>
      <c r="C14" s="233"/>
      <c r="D14" s="234"/>
      <c r="E14" s="66"/>
      <c r="F14" s="66"/>
      <c r="G14" s="67"/>
      <c r="H14" s="66"/>
      <c r="I14" s="66"/>
      <c r="J14" s="66"/>
    </row>
    <row r="15" spans="1:10" s="62" customFormat="1" ht="15" customHeight="1">
      <c r="A15" s="59">
        <v>4</v>
      </c>
      <c r="B15" s="232"/>
      <c r="C15" s="233"/>
      <c r="D15" s="234"/>
      <c r="E15" s="66"/>
      <c r="F15" s="66"/>
      <c r="G15" s="66"/>
      <c r="H15" s="66"/>
      <c r="I15" s="66"/>
      <c r="J15" s="66"/>
    </row>
    <row r="16" spans="1:10" s="62" customFormat="1" ht="15" customHeight="1">
      <c r="A16" s="59">
        <v>5</v>
      </c>
      <c r="B16" s="232"/>
      <c r="C16" s="233"/>
      <c r="D16" s="234"/>
      <c r="E16" s="66"/>
      <c r="F16" s="66"/>
      <c r="G16" s="66"/>
      <c r="I16" s="66"/>
      <c r="J16" s="66"/>
    </row>
    <row r="17" spans="1:10" s="62" customFormat="1" ht="15" customHeight="1">
      <c r="A17" s="59">
        <v>6</v>
      </c>
      <c r="B17" s="232"/>
      <c r="C17" s="233"/>
      <c r="D17" s="234"/>
      <c r="E17" s="66"/>
      <c r="F17" s="66"/>
      <c r="G17" s="66"/>
      <c r="H17" s="66"/>
      <c r="I17" s="66"/>
      <c r="J17" s="66"/>
    </row>
    <row r="18" spans="1:10" s="62" customFormat="1" ht="15" customHeight="1">
      <c r="A18" s="59">
        <v>7</v>
      </c>
      <c r="B18" s="232"/>
      <c r="C18" s="233"/>
      <c r="D18" s="234"/>
      <c r="E18" s="66"/>
      <c r="F18" s="66"/>
      <c r="G18" s="66"/>
      <c r="H18" s="66"/>
      <c r="I18" s="66"/>
      <c r="J18" s="66"/>
    </row>
    <row r="19" spans="1:10" s="62" customFormat="1" ht="15" customHeight="1">
      <c r="A19" s="59">
        <v>8</v>
      </c>
      <c r="B19" s="232"/>
      <c r="C19" s="233"/>
      <c r="D19" s="234"/>
      <c r="E19" s="66"/>
      <c r="F19" s="66"/>
      <c r="G19" s="66"/>
      <c r="H19" s="66"/>
      <c r="I19" s="66"/>
      <c r="J19" s="66"/>
    </row>
    <row r="20" spans="1:10" s="62" customFormat="1" ht="15" customHeight="1">
      <c r="A20" s="59">
        <v>9</v>
      </c>
      <c r="B20" s="232"/>
      <c r="C20" s="233"/>
      <c r="D20" s="234"/>
      <c r="E20" s="66"/>
      <c r="F20" s="66"/>
      <c r="G20" s="66"/>
      <c r="H20" s="66"/>
      <c r="I20" s="66"/>
      <c r="J20" s="66"/>
    </row>
    <row r="21" spans="1:10" s="62" customFormat="1" ht="15" customHeight="1">
      <c r="A21" s="59">
        <v>10</v>
      </c>
      <c r="B21" s="232"/>
      <c r="C21" s="233"/>
      <c r="D21" s="234"/>
      <c r="E21" s="66"/>
      <c r="F21" s="66"/>
      <c r="G21" s="66"/>
      <c r="H21" s="66"/>
      <c r="I21" s="66"/>
      <c r="J21" s="66"/>
    </row>
    <row r="22" spans="1:10" s="62" customFormat="1" ht="15" customHeight="1">
      <c r="A22" s="59">
        <v>11</v>
      </c>
      <c r="B22" s="229"/>
      <c r="C22" s="230"/>
      <c r="D22" s="231"/>
      <c r="E22" s="68"/>
      <c r="F22" s="68"/>
      <c r="G22" s="68"/>
      <c r="H22" s="68"/>
      <c r="I22" s="68"/>
      <c r="J22" s="68"/>
    </row>
    <row r="23" spans="1:10" s="62" customFormat="1" ht="15" customHeight="1">
      <c r="A23" s="59">
        <v>12</v>
      </c>
      <c r="B23" s="229"/>
      <c r="C23" s="230"/>
      <c r="D23" s="231"/>
      <c r="E23" s="68"/>
      <c r="F23" s="68"/>
      <c r="G23" s="68"/>
      <c r="H23" s="68"/>
      <c r="I23" s="68"/>
      <c r="J23" s="68"/>
    </row>
    <row r="24" spans="1:10" s="62" customFormat="1" ht="15" customHeight="1">
      <c r="A24" s="59">
        <v>13</v>
      </c>
      <c r="B24" s="229"/>
      <c r="C24" s="230"/>
      <c r="D24" s="231"/>
      <c r="E24" s="68"/>
      <c r="F24" s="68"/>
      <c r="G24" s="69"/>
      <c r="H24" s="68"/>
      <c r="I24" s="68"/>
      <c r="J24" s="68"/>
    </row>
    <row r="25" spans="1:10" s="62" customFormat="1" ht="15" customHeight="1">
      <c r="A25" s="59">
        <v>14</v>
      </c>
      <c r="B25" s="229"/>
      <c r="C25" s="230"/>
      <c r="D25" s="231"/>
      <c r="E25" s="68"/>
      <c r="F25" s="68"/>
      <c r="G25" s="68"/>
      <c r="H25" s="68"/>
      <c r="I25" s="68"/>
      <c r="J25" s="68"/>
    </row>
    <row r="26" spans="1:10" s="62" customFormat="1" ht="15" customHeight="1">
      <c r="A26" s="59">
        <v>15</v>
      </c>
      <c r="B26" s="229"/>
      <c r="C26" s="230"/>
      <c r="D26" s="231"/>
      <c r="E26" s="68"/>
      <c r="F26" s="68"/>
      <c r="G26" s="68"/>
      <c r="H26" s="68"/>
      <c r="I26" s="68"/>
      <c r="J26" s="68"/>
    </row>
    <row r="27" spans="1:10" s="62" customFormat="1" ht="15" customHeight="1">
      <c r="A27" s="59">
        <v>16</v>
      </c>
      <c r="B27" s="229"/>
      <c r="C27" s="230"/>
      <c r="D27" s="231"/>
      <c r="E27" s="68"/>
      <c r="F27" s="68"/>
      <c r="G27" s="68"/>
      <c r="H27" s="68"/>
      <c r="I27" s="68"/>
      <c r="J27" s="68"/>
    </row>
    <row r="28" spans="1:10" s="62" customFormat="1" ht="15" customHeight="1">
      <c r="A28" s="59">
        <v>17</v>
      </c>
      <c r="B28" s="229"/>
      <c r="C28" s="230"/>
      <c r="D28" s="231"/>
      <c r="E28" s="68"/>
      <c r="F28" s="68"/>
      <c r="G28" s="68"/>
      <c r="H28" s="68"/>
      <c r="I28" s="68"/>
      <c r="J28" s="68"/>
    </row>
    <row r="29" spans="1:10" s="62" customFormat="1" ht="15" customHeight="1">
      <c r="A29" s="59">
        <v>18</v>
      </c>
      <c r="B29" s="229"/>
      <c r="C29" s="230"/>
      <c r="D29" s="231"/>
      <c r="E29" s="68"/>
      <c r="F29" s="68"/>
      <c r="G29" s="68"/>
      <c r="H29" s="68"/>
      <c r="I29" s="68"/>
      <c r="J29" s="68"/>
    </row>
    <row r="30" spans="1:10" s="62" customFormat="1" ht="15" customHeight="1">
      <c r="A30" s="59">
        <v>19</v>
      </c>
      <c r="B30" s="229"/>
      <c r="C30" s="230"/>
      <c r="D30" s="231"/>
      <c r="E30" s="68"/>
      <c r="F30" s="68"/>
      <c r="G30" s="68"/>
      <c r="H30" s="68"/>
      <c r="I30" s="68"/>
      <c r="J30" s="68"/>
    </row>
    <row r="31" spans="1:10" s="62" customFormat="1" ht="15" customHeight="1">
      <c r="A31" s="63">
        <v>20</v>
      </c>
      <c r="B31" s="229"/>
      <c r="C31" s="230"/>
      <c r="D31" s="231"/>
      <c r="E31" s="70"/>
      <c r="F31" s="70"/>
      <c r="G31" s="70"/>
      <c r="H31" s="70"/>
      <c r="I31" s="70"/>
      <c r="J31" s="70"/>
    </row>
    <row r="32" spans="1:10" s="62" customFormat="1" ht="19.5" customHeight="1">
      <c r="A32" s="248" t="s">
        <v>189</v>
      </c>
      <c r="B32" s="249"/>
      <c r="C32" s="249"/>
      <c r="D32" s="249"/>
      <c r="E32" s="249"/>
      <c r="F32" s="249"/>
      <c r="G32" s="249"/>
      <c r="H32" s="249"/>
      <c r="I32" s="249"/>
      <c r="J32" s="250"/>
    </row>
    <row r="33" spans="1:10" s="62" customFormat="1" ht="19.5" customHeight="1">
      <c r="A33" s="245"/>
      <c r="B33" s="246"/>
      <c r="C33" s="246"/>
      <c r="D33" s="246"/>
      <c r="E33" s="246"/>
      <c r="F33" s="246"/>
      <c r="G33" s="246"/>
      <c r="H33" s="246"/>
      <c r="I33" s="246"/>
      <c r="J33" s="247"/>
    </row>
    <row r="34" spans="1:10" s="62" customFormat="1" ht="19.5" customHeight="1">
      <c r="A34" s="248" t="s">
        <v>375</v>
      </c>
      <c r="B34" s="249"/>
      <c r="C34" s="249"/>
      <c r="D34" s="249"/>
      <c r="E34" s="249"/>
      <c r="F34" s="249"/>
      <c r="G34" s="249"/>
      <c r="H34" s="249"/>
      <c r="I34" s="249"/>
      <c r="J34" s="250"/>
    </row>
    <row r="35" spans="1:10" s="62" customFormat="1" ht="19.5" customHeight="1">
      <c r="A35" s="242"/>
      <c r="B35" s="243"/>
      <c r="C35" s="243"/>
      <c r="D35" s="243"/>
      <c r="E35" s="243"/>
      <c r="F35" s="243"/>
      <c r="G35" s="243"/>
      <c r="H35" s="243"/>
      <c r="I35" s="243"/>
      <c r="J35" s="244"/>
    </row>
    <row r="36" s="62" customFormat="1" ht="15.75">
      <c r="A36" s="61"/>
    </row>
    <row r="37" s="62" customFormat="1" ht="15.75">
      <c r="A37" s="61"/>
    </row>
    <row r="38" spans="1:10" ht="15.75">
      <c r="A38" s="61"/>
      <c r="B38" s="62"/>
      <c r="C38" s="62"/>
      <c r="D38" s="62"/>
      <c r="E38" s="62"/>
      <c r="F38" s="62"/>
      <c r="G38" s="62"/>
      <c r="H38" s="62"/>
      <c r="I38" s="62"/>
      <c r="J38" s="62"/>
    </row>
  </sheetData>
  <sheetProtection/>
  <mergeCells count="43">
    <mergeCell ref="A1:J1"/>
    <mergeCell ref="B14:D14"/>
    <mergeCell ref="A32:J32"/>
    <mergeCell ref="B18:D18"/>
    <mergeCell ref="B19:D19"/>
    <mergeCell ref="B20:D20"/>
    <mergeCell ref="B15:D15"/>
    <mergeCell ref="B16:D16"/>
    <mergeCell ref="B17:D17"/>
    <mergeCell ref="B27:D27"/>
    <mergeCell ref="A35:J35"/>
    <mergeCell ref="B21:D21"/>
    <mergeCell ref="B24:D24"/>
    <mergeCell ref="B25:D25"/>
    <mergeCell ref="B26:D26"/>
    <mergeCell ref="B31:D31"/>
    <mergeCell ref="B23:D23"/>
    <mergeCell ref="A2:J2"/>
    <mergeCell ref="I6:J6"/>
    <mergeCell ref="A3:B3"/>
    <mergeCell ref="A4:B4"/>
    <mergeCell ref="B6:D7"/>
    <mergeCell ref="C5:D5"/>
    <mergeCell ref="E6:F6"/>
    <mergeCell ref="G5:H5"/>
    <mergeCell ref="A5:B5"/>
    <mergeCell ref="C3:D3"/>
    <mergeCell ref="C4:D4"/>
    <mergeCell ref="A34:J34"/>
    <mergeCell ref="A6:A7"/>
    <mergeCell ref="B13:D13"/>
    <mergeCell ref="B29:D29"/>
    <mergeCell ref="B30:D30"/>
    <mergeCell ref="B11:D11"/>
    <mergeCell ref="B12:D12"/>
    <mergeCell ref="B28:D28"/>
    <mergeCell ref="G6:H6"/>
    <mergeCell ref="B10:D10"/>
    <mergeCell ref="A33:J33"/>
    <mergeCell ref="E5:F5"/>
    <mergeCell ref="B22:D22"/>
    <mergeCell ref="B8:D8"/>
    <mergeCell ref="B9:D9"/>
  </mergeCells>
  <hyperlinks>
    <hyperlink ref="A1:J1" location="'2负债清偿损益底稿'!A1" display="返回负债清偿损益明细表工作底稿"/>
  </hyperlinks>
  <printOptions/>
  <pageMargins left="0.75" right="0.41" top="1" bottom="1" header="0.5" footer="0.5"/>
  <pageSetup horizontalDpi="600" verticalDpi="600" orientation="portrait" paperSize="9" r:id="rId1"/>
</worksheet>
</file>

<file path=xl/worksheets/sheet65.xml><?xml version="1.0" encoding="utf-8"?>
<worksheet xmlns="http://schemas.openxmlformats.org/spreadsheetml/2006/main" xmlns:r="http://schemas.openxmlformats.org/officeDocument/2006/relationships">
  <sheetPr>
    <tabColor indexed="46"/>
  </sheetPr>
  <dimension ref="A1:J37"/>
  <sheetViews>
    <sheetView zoomScalePageLayoutView="0" workbookViewId="0" topLeftCell="A1">
      <selection activeCell="A1" sqref="A1:J1"/>
    </sheetView>
  </sheetViews>
  <sheetFormatPr defaultColWidth="9.00390625" defaultRowHeight="14.25"/>
  <cols>
    <col min="1" max="1" width="4.75390625" style="57" customWidth="1"/>
    <col min="2" max="2" width="5.875" style="0" customWidth="1"/>
    <col min="3" max="3" width="7.375" style="0" customWidth="1"/>
    <col min="4" max="4" width="7.125" style="0" customWidth="1"/>
    <col min="5" max="5" width="9.25390625" style="0" customWidth="1"/>
    <col min="8" max="8" width="9.375" style="0" customWidth="1"/>
  </cols>
  <sheetData>
    <row r="1" spans="1:10" ht="18.75" customHeight="1">
      <c r="A1" s="283" t="s">
        <v>720</v>
      </c>
      <c r="B1" s="283"/>
      <c r="C1" s="283"/>
      <c r="D1" s="283"/>
      <c r="E1" s="283"/>
      <c r="F1" s="283"/>
      <c r="G1" s="283"/>
      <c r="H1" s="283"/>
      <c r="I1" s="283"/>
      <c r="J1" s="283"/>
    </row>
    <row r="2" spans="1:10" ht="36.75" customHeight="1">
      <c r="A2" s="260" t="s">
        <v>418</v>
      </c>
      <c r="B2" s="260"/>
      <c r="C2" s="260"/>
      <c r="D2" s="260"/>
      <c r="E2" s="260"/>
      <c r="F2" s="260"/>
      <c r="G2" s="260"/>
      <c r="H2" s="260"/>
      <c r="I2" s="260"/>
      <c r="J2" s="260"/>
    </row>
    <row r="3" spans="1:10" s="62" customFormat="1" ht="19.5" customHeight="1">
      <c r="A3" s="239" t="s">
        <v>419</v>
      </c>
      <c r="B3" s="240"/>
      <c r="C3" s="255"/>
      <c r="D3" s="256"/>
      <c r="E3" s="58" t="s">
        <v>166</v>
      </c>
      <c r="F3" s="64"/>
      <c r="G3" s="58" t="s">
        <v>167</v>
      </c>
      <c r="H3" s="71"/>
      <c r="I3" s="58" t="s">
        <v>159</v>
      </c>
      <c r="J3" s="59" t="s">
        <v>571</v>
      </c>
    </row>
    <row r="4" spans="1:10" s="62" customFormat="1" ht="24.75" customHeight="1">
      <c r="A4" s="239" t="s">
        <v>745</v>
      </c>
      <c r="B4" s="240"/>
      <c r="C4" s="257"/>
      <c r="D4" s="238"/>
      <c r="E4" s="58" t="s">
        <v>168</v>
      </c>
      <c r="F4" s="64"/>
      <c r="G4" s="58" t="s">
        <v>167</v>
      </c>
      <c r="H4" s="71"/>
      <c r="I4" s="58" t="s">
        <v>169</v>
      </c>
      <c r="J4" s="59"/>
    </row>
    <row r="5" spans="1:10" s="62" customFormat="1" ht="19.5" customHeight="1">
      <c r="A5" s="239" t="s">
        <v>420</v>
      </c>
      <c r="B5" s="240"/>
      <c r="C5" s="281" t="s">
        <v>574</v>
      </c>
      <c r="D5" s="282"/>
      <c r="E5" s="239" t="s">
        <v>422</v>
      </c>
      <c r="F5" s="240"/>
      <c r="G5" s="266" t="str">
        <f>'3剩余财产分配底稿'!C7</f>
        <v>清算费用</v>
      </c>
      <c r="H5" s="267"/>
      <c r="I5" s="58" t="s">
        <v>381</v>
      </c>
      <c r="J5" s="58" t="s">
        <v>170</v>
      </c>
    </row>
    <row r="6" spans="1:10" s="62" customFormat="1" ht="19.5" customHeight="1">
      <c r="A6" s="85" t="s">
        <v>230</v>
      </c>
      <c r="B6" s="241" t="s">
        <v>229</v>
      </c>
      <c r="C6" s="230"/>
      <c r="D6" s="231"/>
      <c r="E6" s="239" t="str">
        <f>'3剩余财产分配底稿'!F5</f>
        <v>申报金额 </v>
      </c>
      <c r="F6" s="240"/>
      <c r="G6" s="239" t="str">
        <f>'3剩余财产分配底稿'!G5</f>
        <v>鉴证金额</v>
      </c>
      <c r="H6" s="240"/>
      <c r="I6" s="239" t="str">
        <f>'3剩余财产分配底稿'!H5</f>
        <v>调整金额</v>
      </c>
      <c r="J6" s="240"/>
    </row>
    <row r="7" spans="1:10" s="62" customFormat="1" ht="15" customHeight="1">
      <c r="A7" s="59"/>
      <c r="B7" s="241" t="s">
        <v>0</v>
      </c>
      <c r="C7" s="230"/>
      <c r="D7" s="231"/>
      <c r="E7" s="276">
        <f>E8-E9</f>
        <v>0</v>
      </c>
      <c r="F7" s="276"/>
      <c r="G7" s="276"/>
      <c r="H7" s="276"/>
      <c r="I7" s="276"/>
      <c r="J7" s="276"/>
    </row>
    <row r="8" spans="1:10" s="62" customFormat="1" ht="15" customHeight="1">
      <c r="A8" s="59"/>
      <c r="B8" s="241" t="s">
        <v>1</v>
      </c>
      <c r="C8" s="230"/>
      <c r="D8" s="231"/>
      <c r="E8" s="277">
        <f>'3剩余财产分配底稿'!F7</f>
        <v>0</v>
      </c>
      <c r="F8" s="278"/>
      <c r="G8" s="279"/>
      <c r="H8" s="280"/>
      <c r="I8" s="279"/>
      <c r="J8" s="280"/>
    </row>
    <row r="9" spans="1:10" s="62" customFormat="1" ht="15" customHeight="1">
      <c r="A9" s="83"/>
      <c r="B9" s="264" t="s">
        <v>387</v>
      </c>
      <c r="C9" s="252"/>
      <c r="D9" s="253"/>
      <c r="E9" s="273">
        <f aca="true" t="shared" si="0" ref="E9:J9">SUM(E11:E30)</f>
        <v>0</v>
      </c>
      <c r="F9" s="274"/>
      <c r="G9" s="273">
        <f t="shared" si="0"/>
        <v>0</v>
      </c>
      <c r="H9" s="274">
        <f t="shared" si="0"/>
        <v>0</v>
      </c>
      <c r="I9" s="273">
        <f t="shared" si="0"/>
        <v>0</v>
      </c>
      <c r="J9" s="274">
        <f t="shared" si="0"/>
        <v>0</v>
      </c>
    </row>
    <row r="10" spans="1:10" s="62" customFormat="1" ht="15" customHeight="1">
      <c r="A10" s="59"/>
      <c r="B10" s="241" t="s">
        <v>426</v>
      </c>
      <c r="C10" s="230"/>
      <c r="D10" s="231"/>
      <c r="E10" s="275"/>
      <c r="F10" s="238"/>
      <c r="G10" s="275"/>
      <c r="H10" s="238"/>
      <c r="I10" s="275"/>
      <c r="J10" s="238"/>
    </row>
    <row r="11" spans="1:10" s="62" customFormat="1" ht="15" customHeight="1">
      <c r="A11" s="59">
        <v>1</v>
      </c>
      <c r="B11" s="265"/>
      <c r="C11" s="233"/>
      <c r="D11" s="234"/>
      <c r="E11" s="269"/>
      <c r="F11" s="270"/>
      <c r="G11" s="269"/>
      <c r="H11" s="270"/>
      <c r="I11" s="271">
        <f>E11-G11</f>
        <v>0</v>
      </c>
      <c r="J11" s="272"/>
    </row>
    <row r="12" spans="1:10" s="62" customFormat="1" ht="15" customHeight="1">
      <c r="A12" s="59">
        <v>2</v>
      </c>
      <c r="B12" s="265"/>
      <c r="C12" s="233"/>
      <c r="D12" s="234"/>
      <c r="E12" s="269"/>
      <c r="F12" s="270"/>
      <c r="G12" s="269"/>
      <c r="H12" s="270"/>
      <c r="I12" s="271">
        <f aca="true" t="shared" si="1" ref="I12:I20">E12-G12</f>
        <v>0</v>
      </c>
      <c r="J12" s="272"/>
    </row>
    <row r="13" spans="1:10" s="62" customFormat="1" ht="15" customHeight="1">
      <c r="A13" s="59">
        <v>3</v>
      </c>
      <c r="B13" s="232"/>
      <c r="C13" s="233"/>
      <c r="D13" s="234"/>
      <c r="E13" s="269"/>
      <c r="F13" s="270"/>
      <c r="G13" s="269"/>
      <c r="H13" s="270"/>
      <c r="I13" s="271">
        <f t="shared" si="1"/>
        <v>0</v>
      </c>
      <c r="J13" s="272"/>
    </row>
    <row r="14" spans="1:10" s="62" customFormat="1" ht="15" customHeight="1">
      <c r="A14" s="59">
        <v>4</v>
      </c>
      <c r="B14" s="232"/>
      <c r="C14" s="233"/>
      <c r="D14" s="234"/>
      <c r="E14" s="269"/>
      <c r="F14" s="270"/>
      <c r="G14" s="269"/>
      <c r="H14" s="270"/>
      <c r="I14" s="271">
        <f t="shared" si="1"/>
        <v>0</v>
      </c>
      <c r="J14" s="272"/>
    </row>
    <row r="15" spans="1:10" s="62" customFormat="1" ht="15" customHeight="1">
      <c r="A15" s="59">
        <v>5</v>
      </c>
      <c r="B15" s="232"/>
      <c r="C15" s="233"/>
      <c r="D15" s="234"/>
      <c r="E15" s="269"/>
      <c r="F15" s="270"/>
      <c r="G15" s="269"/>
      <c r="H15" s="270"/>
      <c r="I15" s="271">
        <f t="shared" si="1"/>
        <v>0</v>
      </c>
      <c r="J15" s="272"/>
    </row>
    <row r="16" spans="1:10" s="62" customFormat="1" ht="15" customHeight="1">
      <c r="A16" s="59">
        <v>6</v>
      </c>
      <c r="B16" s="232"/>
      <c r="C16" s="233"/>
      <c r="D16" s="234"/>
      <c r="E16" s="269"/>
      <c r="F16" s="270"/>
      <c r="G16" s="269"/>
      <c r="H16" s="270"/>
      <c r="I16" s="271">
        <f t="shared" si="1"/>
        <v>0</v>
      </c>
      <c r="J16" s="272"/>
    </row>
    <row r="17" spans="1:10" s="62" customFormat="1" ht="15" customHeight="1">
      <c r="A17" s="59">
        <v>7</v>
      </c>
      <c r="B17" s="232"/>
      <c r="C17" s="233"/>
      <c r="D17" s="234"/>
      <c r="E17" s="269"/>
      <c r="F17" s="270"/>
      <c r="G17" s="269"/>
      <c r="H17" s="270"/>
      <c r="I17" s="271">
        <f t="shared" si="1"/>
        <v>0</v>
      </c>
      <c r="J17" s="272"/>
    </row>
    <row r="18" spans="1:10" s="62" customFormat="1" ht="15" customHeight="1">
      <c r="A18" s="59">
        <v>8</v>
      </c>
      <c r="B18" s="232"/>
      <c r="C18" s="233"/>
      <c r="D18" s="234"/>
      <c r="E18" s="269"/>
      <c r="F18" s="270"/>
      <c r="G18" s="269"/>
      <c r="H18" s="270"/>
      <c r="I18" s="271">
        <f t="shared" si="1"/>
        <v>0</v>
      </c>
      <c r="J18" s="272"/>
    </row>
    <row r="19" spans="1:10" s="62" customFormat="1" ht="15" customHeight="1">
      <c r="A19" s="59">
        <v>9</v>
      </c>
      <c r="B19" s="232"/>
      <c r="C19" s="233"/>
      <c r="D19" s="234"/>
      <c r="E19" s="269"/>
      <c r="F19" s="270"/>
      <c r="G19" s="269"/>
      <c r="H19" s="270"/>
      <c r="I19" s="271">
        <f t="shared" si="1"/>
        <v>0</v>
      </c>
      <c r="J19" s="272"/>
    </row>
    <row r="20" spans="1:10" s="62" customFormat="1" ht="15" customHeight="1">
      <c r="A20" s="59">
        <v>10</v>
      </c>
      <c r="B20" s="232"/>
      <c r="C20" s="233"/>
      <c r="D20" s="234"/>
      <c r="E20" s="269"/>
      <c r="F20" s="270"/>
      <c r="G20" s="269"/>
      <c r="H20" s="270"/>
      <c r="I20" s="271">
        <f t="shared" si="1"/>
        <v>0</v>
      </c>
      <c r="J20" s="272"/>
    </row>
    <row r="21" spans="1:10" s="62" customFormat="1" ht="15" customHeight="1">
      <c r="A21" s="59">
        <v>11</v>
      </c>
      <c r="B21" s="232"/>
      <c r="C21" s="233"/>
      <c r="D21" s="234"/>
      <c r="E21" s="269"/>
      <c r="F21" s="270"/>
      <c r="G21" s="269"/>
      <c r="H21" s="270"/>
      <c r="I21" s="271">
        <f aca="true" t="shared" si="2" ref="I21:I30">E21-G21</f>
        <v>0</v>
      </c>
      <c r="J21" s="272"/>
    </row>
    <row r="22" spans="1:10" s="62" customFormat="1" ht="15" customHeight="1">
      <c r="A22" s="59">
        <v>12</v>
      </c>
      <c r="B22" s="232"/>
      <c r="C22" s="233"/>
      <c r="D22" s="234"/>
      <c r="E22" s="269"/>
      <c r="F22" s="270"/>
      <c r="G22" s="269"/>
      <c r="H22" s="270"/>
      <c r="I22" s="271">
        <f t="shared" si="2"/>
        <v>0</v>
      </c>
      <c r="J22" s="272"/>
    </row>
    <row r="23" spans="1:10" s="62" customFormat="1" ht="15" customHeight="1">
      <c r="A23" s="59">
        <v>13</v>
      </c>
      <c r="B23" s="232"/>
      <c r="C23" s="233"/>
      <c r="D23" s="234"/>
      <c r="E23" s="269"/>
      <c r="F23" s="270"/>
      <c r="G23" s="269"/>
      <c r="H23" s="270"/>
      <c r="I23" s="271">
        <f t="shared" si="2"/>
        <v>0</v>
      </c>
      <c r="J23" s="272"/>
    </row>
    <row r="24" spans="1:10" s="62" customFormat="1" ht="15" customHeight="1">
      <c r="A24" s="59">
        <v>14</v>
      </c>
      <c r="B24" s="232"/>
      <c r="C24" s="233"/>
      <c r="D24" s="234"/>
      <c r="E24" s="269"/>
      <c r="F24" s="270"/>
      <c r="G24" s="269"/>
      <c r="H24" s="270"/>
      <c r="I24" s="271">
        <f t="shared" si="2"/>
        <v>0</v>
      </c>
      <c r="J24" s="272"/>
    </row>
    <row r="25" spans="1:10" s="62" customFormat="1" ht="15" customHeight="1">
      <c r="A25" s="59">
        <v>15</v>
      </c>
      <c r="B25" s="232"/>
      <c r="C25" s="233"/>
      <c r="D25" s="234"/>
      <c r="E25" s="269"/>
      <c r="F25" s="270"/>
      <c r="G25" s="269"/>
      <c r="H25" s="270"/>
      <c r="I25" s="271">
        <f t="shared" si="2"/>
        <v>0</v>
      </c>
      <c r="J25" s="272"/>
    </row>
    <row r="26" spans="1:10" s="62" customFormat="1" ht="15" customHeight="1">
      <c r="A26" s="59">
        <v>16</v>
      </c>
      <c r="B26" s="232"/>
      <c r="C26" s="233"/>
      <c r="D26" s="234"/>
      <c r="E26" s="269"/>
      <c r="F26" s="270"/>
      <c r="G26" s="269"/>
      <c r="H26" s="270"/>
      <c r="I26" s="271">
        <f t="shared" si="2"/>
        <v>0</v>
      </c>
      <c r="J26" s="272"/>
    </row>
    <row r="27" spans="1:10" s="62" customFormat="1" ht="15" customHeight="1">
      <c r="A27" s="59">
        <v>17</v>
      </c>
      <c r="B27" s="232"/>
      <c r="C27" s="233"/>
      <c r="D27" s="234"/>
      <c r="E27" s="269"/>
      <c r="F27" s="270"/>
      <c r="G27" s="269"/>
      <c r="H27" s="270"/>
      <c r="I27" s="271">
        <f t="shared" si="2"/>
        <v>0</v>
      </c>
      <c r="J27" s="272"/>
    </row>
    <row r="28" spans="1:10" s="62" customFormat="1" ht="15" customHeight="1">
      <c r="A28" s="59">
        <v>18</v>
      </c>
      <c r="B28" s="232"/>
      <c r="C28" s="233"/>
      <c r="D28" s="234"/>
      <c r="E28" s="269"/>
      <c r="F28" s="270"/>
      <c r="G28" s="269"/>
      <c r="H28" s="270"/>
      <c r="I28" s="271">
        <f t="shared" si="2"/>
        <v>0</v>
      </c>
      <c r="J28" s="272"/>
    </row>
    <row r="29" spans="1:10" s="62" customFormat="1" ht="15" customHeight="1">
      <c r="A29" s="59">
        <v>19</v>
      </c>
      <c r="B29" s="232"/>
      <c r="C29" s="233"/>
      <c r="D29" s="234"/>
      <c r="E29" s="269"/>
      <c r="F29" s="270"/>
      <c r="G29" s="269"/>
      <c r="H29" s="270"/>
      <c r="I29" s="271">
        <f t="shared" si="2"/>
        <v>0</v>
      </c>
      <c r="J29" s="272"/>
    </row>
    <row r="30" spans="1:10" s="62" customFormat="1" ht="15" customHeight="1">
      <c r="A30" s="63">
        <v>20</v>
      </c>
      <c r="B30" s="232"/>
      <c r="C30" s="233"/>
      <c r="D30" s="234"/>
      <c r="E30" s="269"/>
      <c r="F30" s="270"/>
      <c r="G30" s="269"/>
      <c r="H30" s="270"/>
      <c r="I30" s="271">
        <f t="shared" si="2"/>
        <v>0</v>
      </c>
      <c r="J30" s="272"/>
    </row>
    <row r="31" spans="1:10" s="62" customFormat="1" ht="19.5" customHeight="1">
      <c r="A31" s="248" t="s">
        <v>189</v>
      </c>
      <c r="B31" s="249"/>
      <c r="C31" s="249"/>
      <c r="D31" s="249"/>
      <c r="E31" s="249"/>
      <c r="F31" s="249"/>
      <c r="G31" s="249"/>
      <c r="H31" s="249"/>
      <c r="I31" s="249"/>
      <c r="J31" s="250"/>
    </row>
    <row r="32" spans="1:10" s="62" customFormat="1" ht="19.5" customHeight="1">
      <c r="A32" s="245"/>
      <c r="B32" s="246"/>
      <c r="C32" s="246"/>
      <c r="D32" s="246"/>
      <c r="E32" s="246"/>
      <c r="F32" s="246"/>
      <c r="G32" s="246"/>
      <c r="H32" s="246"/>
      <c r="I32" s="246"/>
      <c r="J32" s="247"/>
    </row>
    <row r="33" spans="1:10" s="62" customFormat="1" ht="19.5" customHeight="1">
      <c r="A33" s="248" t="s">
        <v>375</v>
      </c>
      <c r="B33" s="249"/>
      <c r="C33" s="249"/>
      <c r="D33" s="249"/>
      <c r="E33" s="249"/>
      <c r="F33" s="249"/>
      <c r="G33" s="249"/>
      <c r="H33" s="249"/>
      <c r="I33" s="249"/>
      <c r="J33" s="250"/>
    </row>
    <row r="34" spans="1:10" s="62" customFormat="1" ht="19.5" customHeight="1">
      <c r="A34" s="242"/>
      <c r="B34" s="243"/>
      <c r="C34" s="243"/>
      <c r="D34" s="243"/>
      <c r="E34" s="243"/>
      <c r="F34" s="243"/>
      <c r="G34" s="243"/>
      <c r="H34" s="243"/>
      <c r="I34" s="243"/>
      <c r="J34" s="244"/>
    </row>
    <row r="35" s="62" customFormat="1" ht="15.75">
      <c r="A35" s="61"/>
    </row>
    <row r="36" s="62" customFormat="1" ht="15.75">
      <c r="A36" s="61"/>
    </row>
    <row r="37" spans="1:10" ht="15.75">
      <c r="A37" s="61"/>
      <c r="B37" s="62"/>
      <c r="C37" s="62"/>
      <c r="D37" s="62"/>
      <c r="E37" s="62"/>
      <c r="F37" s="62"/>
      <c r="G37" s="62"/>
      <c r="H37" s="62"/>
      <c r="I37" s="62"/>
      <c r="J37" s="62"/>
    </row>
  </sheetData>
  <sheetProtection/>
  <mergeCells count="114">
    <mergeCell ref="B9:D9"/>
    <mergeCell ref="A1:J1"/>
    <mergeCell ref="B7:D7"/>
    <mergeCell ref="B8:D8"/>
    <mergeCell ref="C3:D3"/>
    <mergeCell ref="C4:D4"/>
    <mergeCell ref="G6:H6"/>
    <mergeCell ref="A5:B5"/>
    <mergeCell ref="I7:J7"/>
    <mergeCell ref="I8:J8"/>
    <mergeCell ref="B21:D21"/>
    <mergeCell ref="A33:J33"/>
    <mergeCell ref="A2:J2"/>
    <mergeCell ref="I6:J6"/>
    <mergeCell ref="A3:B3"/>
    <mergeCell ref="A4:B4"/>
    <mergeCell ref="B6:D6"/>
    <mergeCell ref="C5:D5"/>
    <mergeCell ref="E6:F6"/>
    <mergeCell ref="B12:D12"/>
    <mergeCell ref="B28:D28"/>
    <mergeCell ref="B29:D29"/>
    <mergeCell ref="A34:J34"/>
    <mergeCell ref="B20:D20"/>
    <mergeCell ref="B23:D23"/>
    <mergeCell ref="B24:D24"/>
    <mergeCell ref="B25:D25"/>
    <mergeCell ref="B30:D30"/>
    <mergeCell ref="A32:J32"/>
    <mergeCell ref="B22:D22"/>
    <mergeCell ref="B10:D10"/>
    <mergeCell ref="B11:D11"/>
    <mergeCell ref="E5:F5"/>
    <mergeCell ref="G5:H5"/>
    <mergeCell ref="E7:F7"/>
    <mergeCell ref="G7:H7"/>
    <mergeCell ref="E9:F9"/>
    <mergeCell ref="G9:H9"/>
    <mergeCell ref="E8:F8"/>
    <mergeCell ref="G8:H8"/>
    <mergeCell ref="B13:D13"/>
    <mergeCell ref="A31:J31"/>
    <mergeCell ref="B17:D17"/>
    <mergeCell ref="B18:D18"/>
    <mergeCell ref="B19:D19"/>
    <mergeCell ref="B14:D14"/>
    <mergeCell ref="B15:D15"/>
    <mergeCell ref="B16:D16"/>
    <mergeCell ref="B26:D26"/>
    <mergeCell ref="B27:D27"/>
    <mergeCell ref="E21:F21"/>
    <mergeCell ref="G21:H21"/>
    <mergeCell ref="I21:J21"/>
    <mergeCell ref="G13:H13"/>
    <mergeCell ref="I13:J13"/>
    <mergeCell ref="E14:F14"/>
    <mergeCell ref="E13:F13"/>
    <mergeCell ref="E16:F16"/>
    <mergeCell ref="G16:H16"/>
    <mergeCell ref="I16:J16"/>
    <mergeCell ref="I9:J9"/>
    <mergeCell ref="E10:F10"/>
    <mergeCell ref="G10:H10"/>
    <mergeCell ref="I10:J10"/>
    <mergeCell ref="E22:F22"/>
    <mergeCell ref="G22:H22"/>
    <mergeCell ref="I22:J22"/>
    <mergeCell ref="E23:F23"/>
    <mergeCell ref="G23:H23"/>
    <mergeCell ref="I23:J23"/>
    <mergeCell ref="G24:H24"/>
    <mergeCell ref="I24:J24"/>
    <mergeCell ref="E25:F25"/>
    <mergeCell ref="G25:H25"/>
    <mergeCell ref="I25:J25"/>
    <mergeCell ref="E24:F24"/>
    <mergeCell ref="E28:F28"/>
    <mergeCell ref="G28:H28"/>
    <mergeCell ref="I28:J28"/>
    <mergeCell ref="E26:F26"/>
    <mergeCell ref="G26:H26"/>
    <mergeCell ref="I26:J26"/>
    <mergeCell ref="E27:F27"/>
    <mergeCell ref="G27:H27"/>
    <mergeCell ref="I27:J27"/>
    <mergeCell ref="E11:F11"/>
    <mergeCell ref="E12:F12"/>
    <mergeCell ref="G12:H12"/>
    <mergeCell ref="I12:J12"/>
    <mergeCell ref="G11:H11"/>
    <mergeCell ref="I11:J11"/>
    <mergeCell ref="E30:F30"/>
    <mergeCell ref="G30:H30"/>
    <mergeCell ref="I30:J30"/>
    <mergeCell ref="E29:F29"/>
    <mergeCell ref="G29:H29"/>
    <mergeCell ref="I29:J29"/>
    <mergeCell ref="G14:H14"/>
    <mergeCell ref="I14:J14"/>
    <mergeCell ref="E15:F15"/>
    <mergeCell ref="G15:H15"/>
    <mergeCell ref="I15:J15"/>
    <mergeCell ref="E17:F17"/>
    <mergeCell ref="G17:H17"/>
    <mergeCell ref="I17:J17"/>
    <mergeCell ref="E18:F18"/>
    <mergeCell ref="G18:H18"/>
    <mergeCell ref="I18:J18"/>
    <mergeCell ref="E19:F19"/>
    <mergeCell ref="G19:H19"/>
    <mergeCell ref="I19:J19"/>
    <mergeCell ref="E20:F20"/>
    <mergeCell ref="G20:H20"/>
    <mergeCell ref="I20:J20"/>
  </mergeCells>
  <hyperlinks>
    <hyperlink ref="A1:J1" location="'3剩余财产分配底稿'!Print_Area" display="返回剩余财产计算和分配明细表工作底稿"/>
  </hyperlinks>
  <printOptions/>
  <pageMargins left="0.75" right="0.41" top="1" bottom="1" header="0.5" footer="0.5"/>
  <pageSetup horizontalDpi="600" verticalDpi="600" orientation="portrait" paperSize="9" r:id="rId1"/>
</worksheet>
</file>

<file path=xl/worksheets/sheet66.xml><?xml version="1.0" encoding="utf-8"?>
<worksheet xmlns="http://schemas.openxmlformats.org/spreadsheetml/2006/main" xmlns:r="http://schemas.openxmlformats.org/officeDocument/2006/relationships">
  <sheetPr>
    <tabColor indexed="46"/>
  </sheetPr>
  <dimension ref="A1:J37"/>
  <sheetViews>
    <sheetView zoomScalePageLayoutView="0" workbookViewId="0" topLeftCell="A1">
      <selection activeCell="A1" sqref="A1:J1"/>
    </sheetView>
  </sheetViews>
  <sheetFormatPr defaultColWidth="9.00390625" defaultRowHeight="14.25"/>
  <cols>
    <col min="1" max="1" width="4.75390625" style="57" customWidth="1"/>
    <col min="2" max="2" width="5.875" style="0" customWidth="1"/>
    <col min="3" max="3" width="7.375" style="0" customWidth="1"/>
    <col min="4" max="4" width="7.125" style="0" customWidth="1"/>
    <col min="5" max="5" width="9.25390625" style="0" customWidth="1"/>
    <col min="8" max="8" width="9.375" style="0" customWidth="1"/>
  </cols>
  <sheetData>
    <row r="1" spans="1:10" ht="18.75" customHeight="1">
      <c r="A1" s="283" t="s">
        <v>720</v>
      </c>
      <c r="B1" s="283"/>
      <c r="C1" s="283"/>
      <c r="D1" s="283"/>
      <c r="E1" s="283"/>
      <c r="F1" s="283"/>
      <c r="G1" s="283"/>
      <c r="H1" s="283"/>
      <c r="I1" s="283"/>
      <c r="J1" s="283"/>
    </row>
    <row r="2" spans="1:10" ht="36.75" customHeight="1">
      <c r="A2" s="260" t="s">
        <v>24</v>
      </c>
      <c r="B2" s="260"/>
      <c r="C2" s="260"/>
      <c r="D2" s="260"/>
      <c r="E2" s="260"/>
      <c r="F2" s="260"/>
      <c r="G2" s="260"/>
      <c r="H2" s="260"/>
      <c r="I2" s="260"/>
      <c r="J2" s="260"/>
    </row>
    <row r="3" spans="1:10" s="62" customFormat="1" ht="19.5" customHeight="1">
      <c r="A3" s="239" t="s">
        <v>25</v>
      </c>
      <c r="B3" s="240"/>
      <c r="C3" s="255"/>
      <c r="D3" s="256"/>
      <c r="E3" s="58" t="s">
        <v>166</v>
      </c>
      <c r="F3" s="64"/>
      <c r="G3" s="58" t="s">
        <v>167</v>
      </c>
      <c r="H3" s="71"/>
      <c r="I3" s="58" t="s">
        <v>159</v>
      </c>
      <c r="J3" s="59" t="s">
        <v>572</v>
      </c>
    </row>
    <row r="4" spans="1:10" s="62" customFormat="1" ht="24.75" customHeight="1">
      <c r="A4" s="239" t="s">
        <v>26</v>
      </c>
      <c r="B4" s="240"/>
      <c r="C4" s="257"/>
      <c r="D4" s="238"/>
      <c r="E4" s="58" t="s">
        <v>168</v>
      </c>
      <c r="F4" s="64"/>
      <c r="G4" s="58" t="s">
        <v>167</v>
      </c>
      <c r="H4" s="71"/>
      <c r="I4" s="58" t="s">
        <v>169</v>
      </c>
      <c r="J4" s="59"/>
    </row>
    <row r="5" spans="1:10" s="62" customFormat="1" ht="19.5" customHeight="1">
      <c r="A5" s="239" t="s">
        <v>27</v>
      </c>
      <c r="B5" s="240"/>
      <c r="C5" s="281" t="s">
        <v>574</v>
      </c>
      <c r="D5" s="282"/>
      <c r="E5" s="239" t="s">
        <v>28</v>
      </c>
      <c r="F5" s="240"/>
      <c r="G5" s="266" t="str">
        <f>'3剩余财产分配底稿'!C8</f>
        <v>职工工资</v>
      </c>
      <c r="H5" s="267"/>
      <c r="I5" s="58" t="s">
        <v>381</v>
      </c>
      <c r="J5" s="58" t="s">
        <v>170</v>
      </c>
    </row>
    <row r="6" spans="1:10" s="62" customFormat="1" ht="19.5" customHeight="1">
      <c r="A6" s="85" t="s">
        <v>230</v>
      </c>
      <c r="B6" s="241" t="s">
        <v>229</v>
      </c>
      <c r="C6" s="230"/>
      <c r="D6" s="231"/>
      <c r="E6" s="239" t="str">
        <f>'3剩余财产分配底稿'!F5</f>
        <v>申报金额 </v>
      </c>
      <c r="F6" s="240"/>
      <c r="G6" s="239" t="str">
        <f>'3剩余财产分配底稿'!G5</f>
        <v>鉴证金额</v>
      </c>
      <c r="H6" s="240"/>
      <c r="I6" s="239" t="str">
        <f>'3剩余财产分配底稿'!H5</f>
        <v>调整金额</v>
      </c>
      <c r="J6" s="240"/>
    </row>
    <row r="7" spans="1:10" s="62" customFormat="1" ht="15" customHeight="1">
      <c r="A7" s="59"/>
      <c r="B7" s="241" t="s">
        <v>32</v>
      </c>
      <c r="C7" s="230"/>
      <c r="D7" s="231"/>
      <c r="E7" s="276">
        <f>E8-E9</f>
        <v>0</v>
      </c>
      <c r="F7" s="276"/>
      <c r="G7" s="276"/>
      <c r="H7" s="276"/>
      <c r="I7" s="276"/>
      <c r="J7" s="276"/>
    </row>
    <row r="8" spans="1:10" s="62" customFormat="1" ht="15" customHeight="1">
      <c r="A8" s="59"/>
      <c r="B8" s="241" t="s">
        <v>33</v>
      </c>
      <c r="C8" s="230"/>
      <c r="D8" s="231"/>
      <c r="E8" s="277">
        <f>'3剩余财产分配底稿'!F8</f>
        <v>0</v>
      </c>
      <c r="F8" s="278"/>
      <c r="G8" s="279"/>
      <c r="H8" s="280"/>
      <c r="I8" s="279"/>
      <c r="J8" s="280"/>
    </row>
    <row r="9" spans="1:10" s="62" customFormat="1" ht="15" customHeight="1">
      <c r="A9" s="83"/>
      <c r="B9" s="264" t="s">
        <v>387</v>
      </c>
      <c r="C9" s="252"/>
      <c r="D9" s="253"/>
      <c r="E9" s="273">
        <f>SUM(E11:E30)</f>
        <v>0</v>
      </c>
      <c r="F9" s="274"/>
      <c r="G9" s="273">
        <f>SUM(G11:G30)</f>
        <v>0</v>
      </c>
      <c r="H9" s="274">
        <f>SUM(H11:H30)</f>
        <v>0</v>
      </c>
      <c r="I9" s="273">
        <f>SUM(I11:I30)</f>
        <v>0</v>
      </c>
      <c r="J9" s="274">
        <f>SUM(J11:J30)</f>
        <v>0</v>
      </c>
    </row>
    <row r="10" spans="1:10" s="62" customFormat="1" ht="15" customHeight="1">
      <c r="A10" s="59"/>
      <c r="B10" s="241" t="s">
        <v>34</v>
      </c>
      <c r="C10" s="230"/>
      <c r="D10" s="231"/>
      <c r="E10" s="275"/>
      <c r="F10" s="238"/>
      <c r="G10" s="275"/>
      <c r="H10" s="238"/>
      <c r="I10" s="275"/>
      <c r="J10" s="238"/>
    </row>
    <row r="11" spans="1:10" s="62" customFormat="1" ht="15" customHeight="1">
      <c r="A11" s="59">
        <v>1</v>
      </c>
      <c r="B11" s="265"/>
      <c r="C11" s="233"/>
      <c r="D11" s="234"/>
      <c r="E11" s="269"/>
      <c r="F11" s="270"/>
      <c r="G11" s="269"/>
      <c r="H11" s="270"/>
      <c r="I11" s="271">
        <f aca="true" t="shared" si="0" ref="I11:I20">E11-G11</f>
        <v>0</v>
      </c>
      <c r="J11" s="272"/>
    </row>
    <row r="12" spans="1:10" s="62" customFormat="1" ht="15" customHeight="1">
      <c r="A12" s="59">
        <v>2</v>
      </c>
      <c r="B12" s="265"/>
      <c r="C12" s="233"/>
      <c r="D12" s="234"/>
      <c r="E12" s="269"/>
      <c r="F12" s="270"/>
      <c r="G12" s="269"/>
      <c r="H12" s="270"/>
      <c r="I12" s="271">
        <f t="shared" si="0"/>
        <v>0</v>
      </c>
      <c r="J12" s="272"/>
    </row>
    <row r="13" spans="1:10" s="62" customFormat="1" ht="15" customHeight="1">
      <c r="A13" s="59">
        <v>3</v>
      </c>
      <c r="B13" s="232"/>
      <c r="C13" s="233"/>
      <c r="D13" s="234"/>
      <c r="E13" s="269"/>
      <c r="F13" s="270"/>
      <c r="G13" s="269"/>
      <c r="H13" s="270"/>
      <c r="I13" s="271">
        <f t="shared" si="0"/>
        <v>0</v>
      </c>
      <c r="J13" s="272"/>
    </row>
    <row r="14" spans="1:10" s="62" customFormat="1" ht="15" customHeight="1">
      <c r="A14" s="59">
        <v>4</v>
      </c>
      <c r="B14" s="232"/>
      <c r="C14" s="233"/>
      <c r="D14" s="234"/>
      <c r="E14" s="269"/>
      <c r="F14" s="270"/>
      <c r="G14" s="269"/>
      <c r="H14" s="270"/>
      <c r="I14" s="271">
        <f t="shared" si="0"/>
        <v>0</v>
      </c>
      <c r="J14" s="272"/>
    </row>
    <row r="15" spans="1:10" s="62" customFormat="1" ht="15" customHeight="1">
      <c r="A15" s="59">
        <v>5</v>
      </c>
      <c r="B15" s="232"/>
      <c r="C15" s="233"/>
      <c r="D15" s="234"/>
      <c r="E15" s="269"/>
      <c r="F15" s="270"/>
      <c r="G15" s="269"/>
      <c r="H15" s="270"/>
      <c r="I15" s="271">
        <f t="shared" si="0"/>
        <v>0</v>
      </c>
      <c r="J15" s="272"/>
    </row>
    <row r="16" spans="1:10" s="62" customFormat="1" ht="15" customHeight="1">
      <c r="A16" s="59">
        <v>6</v>
      </c>
      <c r="B16" s="232"/>
      <c r="C16" s="233"/>
      <c r="D16" s="234"/>
      <c r="E16" s="269"/>
      <c r="F16" s="270"/>
      <c r="G16" s="269"/>
      <c r="H16" s="270"/>
      <c r="I16" s="271">
        <f t="shared" si="0"/>
        <v>0</v>
      </c>
      <c r="J16" s="272"/>
    </row>
    <row r="17" spans="1:10" s="62" customFormat="1" ht="15" customHeight="1">
      <c r="A17" s="59">
        <v>7</v>
      </c>
      <c r="B17" s="232"/>
      <c r="C17" s="233"/>
      <c r="D17" s="234"/>
      <c r="E17" s="269"/>
      <c r="F17" s="270"/>
      <c r="G17" s="269"/>
      <c r="H17" s="270"/>
      <c r="I17" s="271">
        <f t="shared" si="0"/>
        <v>0</v>
      </c>
      <c r="J17" s="272"/>
    </row>
    <row r="18" spans="1:10" s="62" customFormat="1" ht="15" customHeight="1">
      <c r="A18" s="59">
        <v>8</v>
      </c>
      <c r="B18" s="232"/>
      <c r="C18" s="233"/>
      <c r="D18" s="234"/>
      <c r="E18" s="269"/>
      <c r="F18" s="270"/>
      <c r="G18" s="269"/>
      <c r="H18" s="270"/>
      <c r="I18" s="271">
        <f t="shared" si="0"/>
        <v>0</v>
      </c>
      <c r="J18" s="272"/>
    </row>
    <row r="19" spans="1:10" s="62" customFormat="1" ht="15" customHeight="1">
      <c r="A19" s="59">
        <v>9</v>
      </c>
      <c r="B19" s="232"/>
      <c r="C19" s="233"/>
      <c r="D19" s="234"/>
      <c r="E19" s="269"/>
      <c r="F19" s="270"/>
      <c r="G19" s="269"/>
      <c r="H19" s="270"/>
      <c r="I19" s="271">
        <f t="shared" si="0"/>
        <v>0</v>
      </c>
      <c r="J19" s="272"/>
    </row>
    <row r="20" spans="1:10" s="62" customFormat="1" ht="15" customHeight="1">
      <c r="A20" s="59">
        <v>10</v>
      </c>
      <c r="B20" s="232"/>
      <c r="C20" s="233"/>
      <c r="D20" s="234"/>
      <c r="E20" s="269"/>
      <c r="F20" s="270"/>
      <c r="G20" s="269"/>
      <c r="H20" s="270"/>
      <c r="I20" s="271">
        <f t="shared" si="0"/>
        <v>0</v>
      </c>
      <c r="J20" s="272"/>
    </row>
    <row r="21" spans="1:10" s="62" customFormat="1" ht="15" customHeight="1">
      <c r="A21" s="59">
        <v>11</v>
      </c>
      <c r="B21" s="232"/>
      <c r="C21" s="233"/>
      <c r="D21" s="234"/>
      <c r="E21" s="269"/>
      <c r="F21" s="270"/>
      <c r="G21" s="269"/>
      <c r="H21" s="270"/>
      <c r="I21" s="271">
        <f aca="true" t="shared" si="1" ref="I21:I30">E21-G21</f>
        <v>0</v>
      </c>
      <c r="J21" s="272"/>
    </row>
    <row r="22" spans="1:10" s="62" customFormat="1" ht="15" customHeight="1">
      <c r="A22" s="59">
        <v>12</v>
      </c>
      <c r="B22" s="232"/>
      <c r="C22" s="233"/>
      <c r="D22" s="234"/>
      <c r="E22" s="269"/>
      <c r="F22" s="270"/>
      <c r="G22" s="269"/>
      <c r="H22" s="270"/>
      <c r="I22" s="271">
        <f t="shared" si="1"/>
        <v>0</v>
      </c>
      <c r="J22" s="272"/>
    </row>
    <row r="23" spans="1:10" s="62" customFormat="1" ht="15" customHeight="1">
      <c r="A23" s="59">
        <v>13</v>
      </c>
      <c r="B23" s="232"/>
      <c r="C23" s="233"/>
      <c r="D23" s="234"/>
      <c r="E23" s="269"/>
      <c r="F23" s="270"/>
      <c r="G23" s="269"/>
      <c r="H23" s="270"/>
      <c r="I23" s="271">
        <f t="shared" si="1"/>
        <v>0</v>
      </c>
      <c r="J23" s="272"/>
    </row>
    <row r="24" spans="1:10" s="62" customFormat="1" ht="15" customHeight="1">
      <c r="A24" s="59">
        <v>14</v>
      </c>
      <c r="B24" s="232"/>
      <c r="C24" s="233"/>
      <c r="D24" s="234"/>
      <c r="E24" s="269"/>
      <c r="F24" s="270"/>
      <c r="G24" s="269"/>
      <c r="H24" s="270"/>
      <c r="I24" s="271">
        <f t="shared" si="1"/>
        <v>0</v>
      </c>
      <c r="J24" s="272"/>
    </row>
    <row r="25" spans="1:10" s="62" customFormat="1" ht="15" customHeight="1">
      <c r="A25" s="59">
        <v>15</v>
      </c>
      <c r="B25" s="232"/>
      <c r="C25" s="233"/>
      <c r="D25" s="234"/>
      <c r="E25" s="269"/>
      <c r="F25" s="270"/>
      <c r="G25" s="269"/>
      <c r="H25" s="270"/>
      <c r="I25" s="271">
        <f t="shared" si="1"/>
        <v>0</v>
      </c>
      <c r="J25" s="272"/>
    </row>
    <row r="26" spans="1:10" s="62" customFormat="1" ht="15" customHeight="1">
      <c r="A26" s="59">
        <v>16</v>
      </c>
      <c r="B26" s="232"/>
      <c r="C26" s="233"/>
      <c r="D26" s="234"/>
      <c r="E26" s="269"/>
      <c r="F26" s="270"/>
      <c r="G26" s="269"/>
      <c r="H26" s="270"/>
      <c r="I26" s="271">
        <f t="shared" si="1"/>
        <v>0</v>
      </c>
      <c r="J26" s="272"/>
    </row>
    <row r="27" spans="1:10" s="62" customFormat="1" ht="15" customHeight="1">
      <c r="A27" s="59">
        <v>17</v>
      </c>
      <c r="B27" s="232"/>
      <c r="C27" s="233"/>
      <c r="D27" s="234"/>
      <c r="E27" s="269"/>
      <c r="F27" s="270"/>
      <c r="G27" s="269"/>
      <c r="H27" s="270"/>
      <c r="I27" s="271">
        <f t="shared" si="1"/>
        <v>0</v>
      </c>
      <c r="J27" s="272"/>
    </row>
    <row r="28" spans="1:10" s="62" customFormat="1" ht="15" customHeight="1">
      <c r="A28" s="59">
        <v>18</v>
      </c>
      <c r="B28" s="232"/>
      <c r="C28" s="233"/>
      <c r="D28" s="234"/>
      <c r="E28" s="269"/>
      <c r="F28" s="270"/>
      <c r="G28" s="269"/>
      <c r="H28" s="270"/>
      <c r="I28" s="271">
        <f t="shared" si="1"/>
        <v>0</v>
      </c>
      <c r="J28" s="272"/>
    </row>
    <row r="29" spans="1:10" s="62" customFormat="1" ht="15" customHeight="1">
      <c r="A29" s="59">
        <v>19</v>
      </c>
      <c r="B29" s="232"/>
      <c r="C29" s="233"/>
      <c r="D29" s="234"/>
      <c r="E29" s="269"/>
      <c r="F29" s="270"/>
      <c r="G29" s="269"/>
      <c r="H29" s="270"/>
      <c r="I29" s="271">
        <f t="shared" si="1"/>
        <v>0</v>
      </c>
      <c r="J29" s="272"/>
    </row>
    <row r="30" spans="1:10" s="62" customFormat="1" ht="15" customHeight="1">
      <c r="A30" s="63">
        <v>20</v>
      </c>
      <c r="B30" s="232"/>
      <c r="C30" s="233"/>
      <c r="D30" s="234"/>
      <c r="E30" s="269"/>
      <c r="F30" s="270"/>
      <c r="G30" s="269"/>
      <c r="H30" s="270"/>
      <c r="I30" s="271">
        <f t="shared" si="1"/>
        <v>0</v>
      </c>
      <c r="J30" s="272"/>
    </row>
    <row r="31" spans="1:10" s="62" customFormat="1" ht="19.5" customHeight="1">
      <c r="A31" s="248" t="s">
        <v>189</v>
      </c>
      <c r="B31" s="249"/>
      <c r="C31" s="249"/>
      <c r="D31" s="249"/>
      <c r="E31" s="249"/>
      <c r="F31" s="249"/>
      <c r="G31" s="249"/>
      <c r="H31" s="249"/>
      <c r="I31" s="249"/>
      <c r="J31" s="250"/>
    </row>
    <row r="32" spans="1:10" s="62" customFormat="1" ht="19.5" customHeight="1">
      <c r="A32" s="245"/>
      <c r="B32" s="246"/>
      <c r="C32" s="246"/>
      <c r="D32" s="246"/>
      <c r="E32" s="246"/>
      <c r="F32" s="246"/>
      <c r="G32" s="246"/>
      <c r="H32" s="246"/>
      <c r="I32" s="246"/>
      <c r="J32" s="247"/>
    </row>
    <row r="33" spans="1:10" s="62" customFormat="1" ht="19.5" customHeight="1">
      <c r="A33" s="248" t="s">
        <v>375</v>
      </c>
      <c r="B33" s="249"/>
      <c r="C33" s="249"/>
      <c r="D33" s="249"/>
      <c r="E33" s="249"/>
      <c r="F33" s="249"/>
      <c r="G33" s="249"/>
      <c r="H33" s="249"/>
      <c r="I33" s="249"/>
      <c r="J33" s="250"/>
    </row>
    <row r="34" spans="1:10" s="62" customFormat="1" ht="19.5" customHeight="1">
      <c r="A34" s="242"/>
      <c r="B34" s="243"/>
      <c r="C34" s="243"/>
      <c r="D34" s="243"/>
      <c r="E34" s="243"/>
      <c r="F34" s="243"/>
      <c r="G34" s="243"/>
      <c r="H34" s="243"/>
      <c r="I34" s="243"/>
      <c r="J34" s="244"/>
    </row>
    <row r="35" s="62" customFormat="1" ht="15.75">
      <c r="A35" s="61"/>
    </row>
    <row r="36" s="62" customFormat="1" ht="15.75">
      <c r="A36" s="61"/>
    </row>
    <row r="37" spans="1:10" ht="15.75">
      <c r="A37" s="61"/>
      <c r="B37" s="62"/>
      <c r="C37" s="62"/>
      <c r="D37" s="62"/>
      <c r="E37" s="62"/>
      <c r="F37" s="62"/>
      <c r="G37" s="62"/>
      <c r="H37" s="62"/>
      <c r="I37" s="62"/>
      <c r="J37" s="62"/>
    </row>
  </sheetData>
  <sheetProtection/>
  <mergeCells count="114">
    <mergeCell ref="A1:J1"/>
    <mergeCell ref="E19:F19"/>
    <mergeCell ref="G19:H19"/>
    <mergeCell ref="I19:J19"/>
    <mergeCell ref="E15:F15"/>
    <mergeCell ref="G15:H15"/>
    <mergeCell ref="I15:J15"/>
    <mergeCell ref="E16:F16"/>
    <mergeCell ref="G16:H16"/>
    <mergeCell ref="I16:J16"/>
    <mergeCell ref="E20:F20"/>
    <mergeCell ref="G20:H20"/>
    <mergeCell ref="I20:J20"/>
    <mergeCell ref="E17:F17"/>
    <mergeCell ref="G17:H17"/>
    <mergeCell ref="I17:J17"/>
    <mergeCell ref="E18:F18"/>
    <mergeCell ref="G18:H18"/>
    <mergeCell ref="I18:J18"/>
    <mergeCell ref="E13:F13"/>
    <mergeCell ref="G13:H13"/>
    <mergeCell ref="I13:J13"/>
    <mergeCell ref="E14:F14"/>
    <mergeCell ref="G14:H14"/>
    <mergeCell ref="I14:J14"/>
    <mergeCell ref="E11:F11"/>
    <mergeCell ref="E12:F12"/>
    <mergeCell ref="G12:H12"/>
    <mergeCell ref="I12:J12"/>
    <mergeCell ref="G11:H11"/>
    <mergeCell ref="I11:J11"/>
    <mergeCell ref="E29:F29"/>
    <mergeCell ref="G29:H29"/>
    <mergeCell ref="I29:J29"/>
    <mergeCell ref="E30:F30"/>
    <mergeCell ref="G30:H30"/>
    <mergeCell ref="I30:J30"/>
    <mergeCell ref="E27:F27"/>
    <mergeCell ref="G27:H27"/>
    <mergeCell ref="I27:J27"/>
    <mergeCell ref="E28:F28"/>
    <mergeCell ref="G28:H28"/>
    <mergeCell ref="I28:J28"/>
    <mergeCell ref="E25:F25"/>
    <mergeCell ref="G25:H25"/>
    <mergeCell ref="I25:J25"/>
    <mergeCell ref="E26:F26"/>
    <mergeCell ref="G26:H26"/>
    <mergeCell ref="I26:J26"/>
    <mergeCell ref="E23:F23"/>
    <mergeCell ref="G23:H23"/>
    <mergeCell ref="I23:J23"/>
    <mergeCell ref="E24:F24"/>
    <mergeCell ref="G24:H24"/>
    <mergeCell ref="I24:J24"/>
    <mergeCell ref="E21:F21"/>
    <mergeCell ref="G21:H21"/>
    <mergeCell ref="I21:J21"/>
    <mergeCell ref="E22:F22"/>
    <mergeCell ref="G22:H22"/>
    <mergeCell ref="I22:J22"/>
    <mergeCell ref="I7:J7"/>
    <mergeCell ref="E8:F8"/>
    <mergeCell ref="G8:H8"/>
    <mergeCell ref="I8:J8"/>
    <mergeCell ref="I9:J9"/>
    <mergeCell ref="E10:F10"/>
    <mergeCell ref="G10:H10"/>
    <mergeCell ref="I10:J10"/>
    <mergeCell ref="B13:D13"/>
    <mergeCell ref="A31:J31"/>
    <mergeCell ref="B17:D17"/>
    <mergeCell ref="B18:D18"/>
    <mergeCell ref="B19:D19"/>
    <mergeCell ref="B14:D14"/>
    <mergeCell ref="B15:D15"/>
    <mergeCell ref="B16:D16"/>
    <mergeCell ref="B26:D26"/>
    <mergeCell ref="B27:D27"/>
    <mergeCell ref="G6:H6"/>
    <mergeCell ref="A5:B5"/>
    <mergeCell ref="B10:D10"/>
    <mergeCell ref="B11:D11"/>
    <mergeCell ref="E5:F5"/>
    <mergeCell ref="G5:H5"/>
    <mergeCell ref="E7:F7"/>
    <mergeCell ref="G7:H7"/>
    <mergeCell ref="E9:F9"/>
    <mergeCell ref="G9:H9"/>
    <mergeCell ref="B28:D28"/>
    <mergeCell ref="B29:D29"/>
    <mergeCell ref="A34:J34"/>
    <mergeCell ref="B20:D20"/>
    <mergeCell ref="B23:D23"/>
    <mergeCell ref="B24:D24"/>
    <mergeCell ref="B25:D25"/>
    <mergeCell ref="B30:D30"/>
    <mergeCell ref="A32:J32"/>
    <mergeCell ref="B22:D22"/>
    <mergeCell ref="B21:D21"/>
    <mergeCell ref="A33:J33"/>
    <mergeCell ref="A2:J2"/>
    <mergeCell ref="I6:J6"/>
    <mergeCell ref="A3:B3"/>
    <mergeCell ref="A4:B4"/>
    <mergeCell ref="B6:D6"/>
    <mergeCell ref="C5:D5"/>
    <mergeCell ref="E6:F6"/>
    <mergeCell ref="B12:D12"/>
    <mergeCell ref="B9:D9"/>
    <mergeCell ref="B7:D7"/>
    <mergeCell ref="B8:D8"/>
    <mergeCell ref="C3:D3"/>
    <mergeCell ref="C4:D4"/>
  </mergeCells>
  <hyperlinks>
    <hyperlink ref="A1:J1" location="'3剩余财产分配底稿'!Print_Area" display="返回剩余财产计算和分配明细表工作底稿"/>
  </hyperlinks>
  <printOptions/>
  <pageMargins left="0.75" right="0.41" top="1" bottom="1" header="0.5" footer="0.5"/>
  <pageSetup horizontalDpi="600" verticalDpi="600" orientation="portrait" paperSize="9" r:id="rId1"/>
</worksheet>
</file>

<file path=xl/worksheets/sheet67.xml><?xml version="1.0" encoding="utf-8"?>
<worksheet xmlns="http://schemas.openxmlformats.org/spreadsheetml/2006/main" xmlns:r="http://schemas.openxmlformats.org/officeDocument/2006/relationships">
  <sheetPr>
    <tabColor indexed="46"/>
  </sheetPr>
  <dimension ref="A1:J37"/>
  <sheetViews>
    <sheetView zoomScalePageLayoutView="0" workbookViewId="0" topLeftCell="A1">
      <selection activeCell="A1" sqref="A1:J1"/>
    </sheetView>
  </sheetViews>
  <sheetFormatPr defaultColWidth="9.00390625" defaultRowHeight="14.25"/>
  <cols>
    <col min="1" max="1" width="4.75390625" style="57" customWidth="1"/>
    <col min="2" max="2" width="5.875" style="0" customWidth="1"/>
    <col min="3" max="3" width="7.375" style="0" customWidth="1"/>
    <col min="4" max="4" width="7.125" style="0" customWidth="1"/>
    <col min="5" max="5" width="9.25390625" style="0" customWidth="1"/>
    <col min="8" max="8" width="9.375" style="0" customWidth="1"/>
  </cols>
  <sheetData>
    <row r="1" spans="1:10" ht="18.75" customHeight="1">
      <c r="A1" s="283" t="s">
        <v>720</v>
      </c>
      <c r="B1" s="283"/>
      <c r="C1" s="283"/>
      <c r="D1" s="283"/>
      <c r="E1" s="283"/>
      <c r="F1" s="283"/>
      <c r="G1" s="283"/>
      <c r="H1" s="283"/>
      <c r="I1" s="283"/>
      <c r="J1" s="283"/>
    </row>
    <row r="2" spans="1:10" ht="36.75" customHeight="1">
      <c r="A2" s="260" t="s">
        <v>418</v>
      </c>
      <c r="B2" s="260"/>
      <c r="C2" s="260"/>
      <c r="D2" s="260"/>
      <c r="E2" s="260"/>
      <c r="F2" s="260"/>
      <c r="G2" s="260"/>
      <c r="H2" s="260"/>
      <c r="I2" s="260"/>
      <c r="J2" s="260"/>
    </row>
    <row r="3" spans="1:10" s="62" customFormat="1" ht="19.5" customHeight="1">
      <c r="A3" s="239" t="s">
        <v>419</v>
      </c>
      <c r="B3" s="240"/>
      <c r="C3" s="255"/>
      <c r="D3" s="256"/>
      <c r="E3" s="58" t="s">
        <v>166</v>
      </c>
      <c r="F3" s="64"/>
      <c r="G3" s="58" t="s">
        <v>167</v>
      </c>
      <c r="H3" s="71"/>
      <c r="I3" s="58" t="s">
        <v>159</v>
      </c>
      <c r="J3" s="59" t="s">
        <v>576</v>
      </c>
    </row>
    <row r="4" spans="1:10" s="62" customFormat="1" ht="24.75" customHeight="1">
      <c r="A4" s="239" t="s">
        <v>745</v>
      </c>
      <c r="B4" s="240"/>
      <c r="C4" s="257"/>
      <c r="D4" s="238"/>
      <c r="E4" s="58" t="s">
        <v>168</v>
      </c>
      <c r="F4" s="64"/>
      <c r="G4" s="58" t="s">
        <v>167</v>
      </c>
      <c r="H4" s="71"/>
      <c r="I4" s="58" t="s">
        <v>169</v>
      </c>
      <c r="J4" s="59"/>
    </row>
    <row r="5" spans="1:10" s="62" customFormat="1" ht="19.5" customHeight="1">
      <c r="A5" s="239" t="s">
        <v>420</v>
      </c>
      <c r="B5" s="240"/>
      <c r="C5" s="281" t="s">
        <v>575</v>
      </c>
      <c r="D5" s="282"/>
      <c r="E5" s="239" t="s">
        <v>422</v>
      </c>
      <c r="F5" s="240"/>
      <c r="G5" s="266" t="str">
        <f>'3剩余财产分配底稿'!C9</f>
        <v>社会保险费用</v>
      </c>
      <c r="H5" s="267"/>
      <c r="I5" s="58" t="s">
        <v>381</v>
      </c>
      <c r="J5" s="58" t="s">
        <v>170</v>
      </c>
    </row>
    <row r="6" spans="1:10" s="62" customFormat="1" ht="19.5" customHeight="1">
      <c r="A6" s="85" t="s">
        <v>230</v>
      </c>
      <c r="B6" s="241" t="s">
        <v>229</v>
      </c>
      <c r="C6" s="230"/>
      <c r="D6" s="231"/>
      <c r="E6" s="239" t="str">
        <f>'3剩余财产分配底稿'!F5</f>
        <v>申报金额 </v>
      </c>
      <c r="F6" s="240"/>
      <c r="G6" s="239" t="str">
        <f>'3剩余财产分配底稿'!G5</f>
        <v>鉴证金额</v>
      </c>
      <c r="H6" s="240"/>
      <c r="I6" s="239" t="str">
        <f>'3剩余财产分配底稿'!H5</f>
        <v>调整金额</v>
      </c>
      <c r="J6" s="240"/>
    </row>
    <row r="7" spans="1:10" s="62" customFormat="1" ht="15" customHeight="1">
      <c r="A7" s="59"/>
      <c r="B7" s="241" t="s">
        <v>0</v>
      </c>
      <c r="C7" s="230"/>
      <c r="D7" s="231"/>
      <c r="E7" s="276">
        <f>E8-E9</f>
        <v>0</v>
      </c>
      <c r="F7" s="276"/>
      <c r="G7" s="276"/>
      <c r="H7" s="276"/>
      <c r="I7" s="276"/>
      <c r="J7" s="276"/>
    </row>
    <row r="8" spans="1:10" s="62" customFormat="1" ht="15" customHeight="1">
      <c r="A8" s="59"/>
      <c r="B8" s="241" t="s">
        <v>1</v>
      </c>
      <c r="C8" s="230"/>
      <c r="D8" s="231"/>
      <c r="E8" s="277">
        <f>'3剩余财产分配底稿'!F9</f>
        <v>0</v>
      </c>
      <c r="F8" s="278"/>
      <c r="G8" s="279"/>
      <c r="H8" s="280"/>
      <c r="I8" s="279"/>
      <c r="J8" s="280"/>
    </row>
    <row r="9" spans="1:10" s="62" customFormat="1" ht="15" customHeight="1">
      <c r="A9" s="83"/>
      <c r="B9" s="264" t="s">
        <v>387</v>
      </c>
      <c r="C9" s="252"/>
      <c r="D9" s="253"/>
      <c r="E9" s="273">
        <f>SUM(E11:E30)</f>
        <v>0</v>
      </c>
      <c r="F9" s="274"/>
      <c r="G9" s="273">
        <f>SUM(G11:G30)</f>
        <v>0</v>
      </c>
      <c r="H9" s="274">
        <f>SUM(H11:H30)</f>
        <v>0</v>
      </c>
      <c r="I9" s="273">
        <f>SUM(I11:I30)</f>
        <v>0</v>
      </c>
      <c r="J9" s="274">
        <f>SUM(J11:J30)</f>
        <v>0</v>
      </c>
    </row>
    <row r="10" spans="1:10" s="62" customFormat="1" ht="15" customHeight="1">
      <c r="A10" s="59"/>
      <c r="B10" s="241" t="s">
        <v>426</v>
      </c>
      <c r="C10" s="230"/>
      <c r="D10" s="231"/>
      <c r="E10" s="275"/>
      <c r="F10" s="238"/>
      <c r="G10" s="275"/>
      <c r="H10" s="238"/>
      <c r="I10" s="275"/>
      <c r="J10" s="238"/>
    </row>
    <row r="11" spans="1:10" s="62" customFormat="1" ht="15" customHeight="1">
      <c r="A11" s="59">
        <v>1</v>
      </c>
      <c r="B11" s="265"/>
      <c r="C11" s="233"/>
      <c r="D11" s="234"/>
      <c r="E11" s="269"/>
      <c r="F11" s="270"/>
      <c r="G11" s="269"/>
      <c r="H11" s="270"/>
      <c r="I11" s="271">
        <f aca="true" t="shared" si="0" ref="I11:I30">E11-G11</f>
        <v>0</v>
      </c>
      <c r="J11" s="272"/>
    </row>
    <row r="12" spans="1:10" s="62" customFormat="1" ht="15" customHeight="1">
      <c r="A12" s="59">
        <v>2</v>
      </c>
      <c r="B12" s="265"/>
      <c r="C12" s="233"/>
      <c r="D12" s="234"/>
      <c r="E12" s="269"/>
      <c r="F12" s="270"/>
      <c r="G12" s="269"/>
      <c r="H12" s="270"/>
      <c r="I12" s="271">
        <f t="shared" si="0"/>
        <v>0</v>
      </c>
      <c r="J12" s="272"/>
    </row>
    <row r="13" spans="1:10" s="62" customFormat="1" ht="15" customHeight="1">
      <c r="A13" s="59">
        <v>3</v>
      </c>
      <c r="B13" s="232"/>
      <c r="C13" s="233"/>
      <c r="D13" s="234"/>
      <c r="E13" s="269"/>
      <c r="F13" s="270"/>
      <c r="G13" s="269"/>
      <c r="H13" s="270"/>
      <c r="I13" s="271">
        <f t="shared" si="0"/>
        <v>0</v>
      </c>
      <c r="J13" s="272"/>
    </row>
    <row r="14" spans="1:10" s="62" customFormat="1" ht="15" customHeight="1">
      <c r="A14" s="59">
        <v>4</v>
      </c>
      <c r="B14" s="232"/>
      <c r="C14" s="233"/>
      <c r="D14" s="234"/>
      <c r="E14" s="269"/>
      <c r="F14" s="270"/>
      <c r="G14" s="269"/>
      <c r="H14" s="270"/>
      <c r="I14" s="271">
        <f t="shared" si="0"/>
        <v>0</v>
      </c>
      <c r="J14" s="272"/>
    </row>
    <row r="15" spans="1:10" s="62" customFormat="1" ht="15" customHeight="1">
      <c r="A15" s="59">
        <v>5</v>
      </c>
      <c r="B15" s="232"/>
      <c r="C15" s="233"/>
      <c r="D15" s="234"/>
      <c r="E15" s="269"/>
      <c r="F15" s="270"/>
      <c r="G15" s="269"/>
      <c r="H15" s="270"/>
      <c r="I15" s="271">
        <f t="shared" si="0"/>
        <v>0</v>
      </c>
      <c r="J15" s="272"/>
    </row>
    <row r="16" spans="1:10" s="62" customFormat="1" ht="15" customHeight="1">
      <c r="A16" s="59">
        <v>6</v>
      </c>
      <c r="B16" s="232"/>
      <c r="C16" s="233"/>
      <c r="D16" s="234"/>
      <c r="E16" s="269"/>
      <c r="F16" s="270"/>
      <c r="G16" s="269"/>
      <c r="H16" s="270"/>
      <c r="I16" s="271">
        <f t="shared" si="0"/>
        <v>0</v>
      </c>
      <c r="J16" s="272"/>
    </row>
    <row r="17" spans="1:10" s="62" customFormat="1" ht="15" customHeight="1">
      <c r="A17" s="59">
        <v>7</v>
      </c>
      <c r="B17" s="232"/>
      <c r="C17" s="233"/>
      <c r="D17" s="234"/>
      <c r="E17" s="269"/>
      <c r="F17" s="270"/>
      <c r="G17" s="269"/>
      <c r="H17" s="270"/>
      <c r="I17" s="271">
        <f t="shared" si="0"/>
        <v>0</v>
      </c>
      <c r="J17" s="272"/>
    </row>
    <row r="18" spans="1:10" s="62" customFormat="1" ht="15" customHeight="1">
      <c r="A18" s="59">
        <v>8</v>
      </c>
      <c r="B18" s="232"/>
      <c r="C18" s="233"/>
      <c r="D18" s="234"/>
      <c r="E18" s="269"/>
      <c r="F18" s="270"/>
      <c r="G18" s="269"/>
      <c r="H18" s="270"/>
      <c r="I18" s="271">
        <f t="shared" si="0"/>
        <v>0</v>
      </c>
      <c r="J18" s="272"/>
    </row>
    <row r="19" spans="1:10" s="62" customFormat="1" ht="15" customHeight="1">
      <c r="A19" s="59">
        <v>9</v>
      </c>
      <c r="B19" s="232"/>
      <c r="C19" s="233"/>
      <c r="D19" s="234"/>
      <c r="E19" s="269"/>
      <c r="F19" s="270"/>
      <c r="G19" s="269"/>
      <c r="H19" s="270"/>
      <c r="I19" s="271">
        <f t="shared" si="0"/>
        <v>0</v>
      </c>
      <c r="J19" s="272"/>
    </row>
    <row r="20" spans="1:10" s="62" customFormat="1" ht="15" customHeight="1">
      <c r="A20" s="59">
        <v>10</v>
      </c>
      <c r="B20" s="232"/>
      <c r="C20" s="233"/>
      <c r="D20" s="234"/>
      <c r="E20" s="269"/>
      <c r="F20" s="270"/>
      <c r="G20" s="269"/>
      <c r="H20" s="270"/>
      <c r="I20" s="271">
        <f t="shared" si="0"/>
        <v>0</v>
      </c>
      <c r="J20" s="272"/>
    </row>
    <row r="21" spans="1:10" s="62" customFormat="1" ht="15" customHeight="1">
      <c r="A21" s="59">
        <v>11</v>
      </c>
      <c r="B21" s="232"/>
      <c r="C21" s="233"/>
      <c r="D21" s="234"/>
      <c r="E21" s="269"/>
      <c r="F21" s="270"/>
      <c r="G21" s="269"/>
      <c r="H21" s="270"/>
      <c r="I21" s="271">
        <f t="shared" si="0"/>
        <v>0</v>
      </c>
      <c r="J21" s="272"/>
    </row>
    <row r="22" spans="1:10" s="62" customFormat="1" ht="15" customHeight="1">
      <c r="A22" s="59">
        <v>12</v>
      </c>
      <c r="B22" s="232"/>
      <c r="C22" s="233"/>
      <c r="D22" s="234"/>
      <c r="E22" s="269"/>
      <c r="F22" s="270"/>
      <c r="G22" s="269"/>
      <c r="H22" s="270"/>
      <c r="I22" s="271">
        <f t="shared" si="0"/>
        <v>0</v>
      </c>
      <c r="J22" s="272"/>
    </row>
    <row r="23" spans="1:10" s="62" customFormat="1" ht="15" customHeight="1">
      <c r="A23" s="59">
        <v>13</v>
      </c>
      <c r="B23" s="232"/>
      <c r="C23" s="233"/>
      <c r="D23" s="234"/>
      <c r="E23" s="269"/>
      <c r="F23" s="270"/>
      <c r="G23" s="269"/>
      <c r="H23" s="270"/>
      <c r="I23" s="271">
        <f t="shared" si="0"/>
        <v>0</v>
      </c>
      <c r="J23" s="272"/>
    </row>
    <row r="24" spans="1:10" s="62" customFormat="1" ht="15" customHeight="1">
      <c r="A24" s="59">
        <v>14</v>
      </c>
      <c r="B24" s="232"/>
      <c r="C24" s="233"/>
      <c r="D24" s="234"/>
      <c r="E24" s="269"/>
      <c r="F24" s="270"/>
      <c r="G24" s="269"/>
      <c r="H24" s="270"/>
      <c r="I24" s="271">
        <f t="shared" si="0"/>
        <v>0</v>
      </c>
      <c r="J24" s="272"/>
    </row>
    <row r="25" spans="1:10" s="62" customFormat="1" ht="15" customHeight="1">
      <c r="A25" s="59">
        <v>15</v>
      </c>
      <c r="B25" s="232"/>
      <c r="C25" s="233"/>
      <c r="D25" s="234"/>
      <c r="E25" s="269"/>
      <c r="F25" s="270"/>
      <c r="G25" s="269"/>
      <c r="H25" s="270"/>
      <c r="I25" s="271">
        <f t="shared" si="0"/>
        <v>0</v>
      </c>
      <c r="J25" s="272"/>
    </row>
    <row r="26" spans="1:10" s="62" customFormat="1" ht="15" customHeight="1">
      <c r="A26" s="59">
        <v>16</v>
      </c>
      <c r="B26" s="232"/>
      <c r="C26" s="233"/>
      <c r="D26" s="234"/>
      <c r="E26" s="269"/>
      <c r="F26" s="270"/>
      <c r="G26" s="269"/>
      <c r="H26" s="270"/>
      <c r="I26" s="271">
        <f t="shared" si="0"/>
        <v>0</v>
      </c>
      <c r="J26" s="272"/>
    </row>
    <row r="27" spans="1:10" s="62" customFormat="1" ht="15" customHeight="1">
      <c r="A27" s="59">
        <v>17</v>
      </c>
      <c r="B27" s="232"/>
      <c r="C27" s="233"/>
      <c r="D27" s="234"/>
      <c r="E27" s="269"/>
      <c r="F27" s="270"/>
      <c r="G27" s="269"/>
      <c r="H27" s="270"/>
      <c r="I27" s="271">
        <f t="shared" si="0"/>
        <v>0</v>
      </c>
      <c r="J27" s="272"/>
    </row>
    <row r="28" spans="1:10" s="62" customFormat="1" ht="15" customHeight="1">
      <c r="A28" s="59">
        <v>18</v>
      </c>
      <c r="B28" s="232"/>
      <c r="C28" s="233"/>
      <c r="D28" s="234"/>
      <c r="E28" s="269"/>
      <c r="F28" s="270"/>
      <c r="G28" s="269"/>
      <c r="H28" s="270"/>
      <c r="I28" s="271">
        <f t="shared" si="0"/>
        <v>0</v>
      </c>
      <c r="J28" s="272"/>
    </row>
    <row r="29" spans="1:10" s="62" customFormat="1" ht="15" customHeight="1">
      <c r="A29" s="59">
        <v>19</v>
      </c>
      <c r="B29" s="232"/>
      <c r="C29" s="233"/>
      <c r="D29" s="234"/>
      <c r="E29" s="269"/>
      <c r="F29" s="270"/>
      <c r="G29" s="269"/>
      <c r="H29" s="270"/>
      <c r="I29" s="271">
        <f t="shared" si="0"/>
        <v>0</v>
      </c>
      <c r="J29" s="272"/>
    </row>
    <row r="30" spans="1:10" s="62" customFormat="1" ht="15" customHeight="1">
      <c r="A30" s="63">
        <v>20</v>
      </c>
      <c r="B30" s="232"/>
      <c r="C30" s="233"/>
      <c r="D30" s="234"/>
      <c r="E30" s="269"/>
      <c r="F30" s="270"/>
      <c r="G30" s="269"/>
      <c r="H30" s="270"/>
      <c r="I30" s="271">
        <f t="shared" si="0"/>
        <v>0</v>
      </c>
      <c r="J30" s="272"/>
    </row>
    <row r="31" spans="1:10" s="62" customFormat="1" ht="19.5" customHeight="1">
      <c r="A31" s="248" t="s">
        <v>189</v>
      </c>
      <c r="B31" s="249"/>
      <c r="C31" s="249"/>
      <c r="D31" s="249"/>
      <c r="E31" s="249"/>
      <c r="F31" s="249"/>
      <c r="G31" s="249"/>
      <c r="H31" s="249"/>
      <c r="I31" s="249"/>
      <c r="J31" s="250"/>
    </row>
    <row r="32" spans="1:10" s="62" customFormat="1" ht="19.5" customHeight="1">
      <c r="A32" s="245"/>
      <c r="B32" s="246"/>
      <c r="C32" s="246"/>
      <c r="D32" s="246"/>
      <c r="E32" s="246"/>
      <c r="F32" s="246"/>
      <c r="G32" s="246"/>
      <c r="H32" s="246"/>
      <c r="I32" s="246"/>
      <c r="J32" s="247"/>
    </row>
    <row r="33" spans="1:10" s="62" customFormat="1" ht="19.5" customHeight="1">
      <c r="A33" s="248" t="s">
        <v>375</v>
      </c>
      <c r="B33" s="249"/>
      <c r="C33" s="249"/>
      <c r="D33" s="249"/>
      <c r="E33" s="249"/>
      <c r="F33" s="249"/>
      <c r="G33" s="249"/>
      <c r="H33" s="249"/>
      <c r="I33" s="249"/>
      <c r="J33" s="250"/>
    </row>
    <row r="34" spans="1:10" s="62" customFormat="1" ht="19.5" customHeight="1">
      <c r="A34" s="242"/>
      <c r="B34" s="243"/>
      <c r="C34" s="243"/>
      <c r="D34" s="243"/>
      <c r="E34" s="243"/>
      <c r="F34" s="243"/>
      <c r="G34" s="243"/>
      <c r="H34" s="243"/>
      <c r="I34" s="243"/>
      <c r="J34" s="244"/>
    </row>
    <row r="35" s="62" customFormat="1" ht="15.75">
      <c r="A35" s="61"/>
    </row>
    <row r="36" s="62" customFormat="1" ht="15.75">
      <c r="A36" s="61"/>
    </row>
    <row r="37" spans="1:10" ht="15.75">
      <c r="A37" s="61"/>
      <c r="B37" s="62"/>
      <c r="C37" s="62"/>
      <c r="D37" s="62"/>
      <c r="E37" s="62"/>
      <c r="F37" s="62"/>
      <c r="G37" s="62"/>
      <c r="H37" s="62"/>
      <c r="I37" s="62"/>
      <c r="J37" s="62"/>
    </row>
  </sheetData>
  <sheetProtection/>
  <mergeCells count="114">
    <mergeCell ref="A1:J1"/>
    <mergeCell ref="B9:D9"/>
    <mergeCell ref="B7:D7"/>
    <mergeCell ref="B8:D8"/>
    <mergeCell ref="C3:D3"/>
    <mergeCell ref="C4:D4"/>
    <mergeCell ref="G6:H6"/>
    <mergeCell ref="A5:B5"/>
    <mergeCell ref="I7:J7"/>
    <mergeCell ref="I8:J8"/>
    <mergeCell ref="B21:D21"/>
    <mergeCell ref="A33:J33"/>
    <mergeCell ref="A2:J2"/>
    <mergeCell ref="I6:J6"/>
    <mergeCell ref="A3:B3"/>
    <mergeCell ref="A4:B4"/>
    <mergeCell ref="B6:D6"/>
    <mergeCell ref="C5:D5"/>
    <mergeCell ref="E6:F6"/>
    <mergeCell ref="B12:D12"/>
    <mergeCell ref="B28:D28"/>
    <mergeCell ref="B29:D29"/>
    <mergeCell ref="A34:J34"/>
    <mergeCell ref="B20:D20"/>
    <mergeCell ref="B23:D23"/>
    <mergeCell ref="B24:D24"/>
    <mergeCell ref="B25:D25"/>
    <mergeCell ref="B30:D30"/>
    <mergeCell ref="A32:J32"/>
    <mergeCell ref="B22:D22"/>
    <mergeCell ref="B10:D10"/>
    <mergeCell ref="B11:D11"/>
    <mergeCell ref="E5:F5"/>
    <mergeCell ref="G5:H5"/>
    <mergeCell ref="E7:F7"/>
    <mergeCell ref="G7:H7"/>
    <mergeCell ref="E9:F9"/>
    <mergeCell ref="G9:H9"/>
    <mergeCell ref="E8:F8"/>
    <mergeCell ref="G8:H8"/>
    <mergeCell ref="B13:D13"/>
    <mergeCell ref="A31:J31"/>
    <mergeCell ref="B17:D17"/>
    <mergeCell ref="B18:D18"/>
    <mergeCell ref="B19:D19"/>
    <mergeCell ref="B14:D14"/>
    <mergeCell ref="B15:D15"/>
    <mergeCell ref="B16:D16"/>
    <mergeCell ref="B26:D26"/>
    <mergeCell ref="B27:D27"/>
    <mergeCell ref="E21:F21"/>
    <mergeCell ref="G21:H21"/>
    <mergeCell ref="I21:J21"/>
    <mergeCell ref="G13:H13"/>
    <mergeCell ref="I13:J13"/>
    <mergeCell ref="E14:F14"/>
    <mergeCell ref="E13:F13"/>
    <mergeCell ref="E16:F16"/>
    <mergeCell ref="G16:H16"/>
    <mergeCell ref="I16:J16"/>
    <mergeCell ref="I9:J9"/>
    <mergeCell ref="E10:F10"/>
    <mergeCell ref="G10:H10"/>
    <mergeCell ref="I10:J10"/>
    <mergeCell ref="E22:F22"/>
    <mergeCell ref="G22:H22"/>
    <mergeCell ref="I22:J22"/>
    <mergeCell ref="E23:F23"/>
    <mergeCell ref="G23:H23"/>
    <mergeCell ref="I23:J23"/>
    <mergeCell ref="G24:H24"/>
    <mergeCell ref="I24:J24"/>
    <mergeCell ref="E25:F25"/>
    <mergeCell ref="G25:H25"/>
    <mergeCell ref="I25:J25"/>
    <mergeCell ref="E24:F24"/>
    <mergeCell ref="E28:F28"/>
    <mergeCell ref="G28:H28"/>
    <mergeCell ref="I28:J28"/>
    <mergeCell ref="E26:F26"/>
    <mergeCell ref="G26:H26"/>
    <mergeCell ref="I26:J26"/>
    <mergeCell ref="E27:F27"/>
    <mergeCell ref="G27:H27"/>
    <mergeCell ref="I27:J27"/>
    <mergeCell ref="E11:F11"/>
    <mergeCell ref="E12:F12"/>
    <mergeCell ref="G12:H12"/>
    <mergeCell ref="I12:J12"/>
    <mergeCell ref="G11:H11"/>
    <mergeCell ref="I11:J11"/>
    <mergeCell ref="E30:F30"/>
    <mergeCell ref="G30:H30"/>
    <mergeCell ref="I30:J30"/>
    <mergeCell ref="E29:F29"/>
    <mergeCell ref="G29:H29"/>
    <mergeCell ref="I29:J29"/>
    <mergeCell ref="G14:H14"/>
    <mergeCell ref="I14:J14"/>
    <mergeCell ref="E15:F15"/>
    <mergeCell ref="G15:H15"/>
    <mergeCell ref="I15:J15"/>
    <mergeCell ref="E17:F17"/>
    <mergeCell ref="G17:H17"/>
    <mergeCell ref="I17:J17"/>
    <mergeCell ref="E18:F18"/>
    <mergeCell ref="G18:H18"/>
    <mergeCell ref="I18:J18"/>
    <mergeCell ref="E19:F19"/>
    <mergeCell ref="G19:H19"/>
    <mergeCell ref="I19:J19"/>
    <mergeCell ref="E20:F20"/>
    <mergeCell ref="G20:H20"/>
    <mergeCell ref="I20:J20"/>
  </mergeCells>
  <hyperlinks>
    <hyperlink ref="A1:J1" location="'3剩余财产分配底稿'!Print_Area" display="返回剩余财产计算和分配明细表工作底稿"/>
  </hyperlinks>
  <printOptions/>
  <pageMargins left="0.75" right="0.41" top="1" bottom="1" header="0.5" footer="0.5"/>
  <pageSetup horizontalDpi="600" verticalDpi="600" orientation="portrait" paperSize="9" r:id="rId1"/>
</worksheet>
</file>

<file path=xl/worksheets/sheet68.xml><?xml version="1.0" encoding="utf-8"?>
<worksheet xmlns="http://schemas.openxmlformats.org/spreadsheetml/2006/main" xmlns:r="http://schemas.openxmlformats.org/officeDocument/2006/relationships">
  <sheetPr>
    <tabColor indexed="46"/>
  </sheetPr>
  <dimension ref="A1:J37"/>
  <sheetViews>
    <sheetView zoomScalePageLayoutView="0" workbookViewId="0" topLeftCell="A1">
      <selection activeCell="A1" sqref="A1:J1"/>
    </sheetView>
  </sheetViews>
  <sheetFormatPr defaultColWidth="9.00390625" defaultRowHeight="14.25"/>
  <cols>
    <col min="1" max="1" width="4.75390625" style="57" customWidth="1"/>
    <col min="2" max="2" width="5.875" style="0" customWidth="1"/>
    <col min="3" max="3" width="7.375" style="0" customWidth="1"/>
    <col min="4" max="4" width="7.125" style="0" customWidth="1"/>
    <col min="5" max="5" width="9.25390625" style="0" customWidth="1"/>
    <col min="8" max="8" width="9.375" style="0" customWidth="1"/>
  </cols>
  <sheetData>
    <row r="1" spans="1:10" ht="18.75" customHeight="1">
      <c r="A1" s="283" t="s">
        <v>720</v>
      </c>
      <c r="B1" s="283"/>
      <c r="C1" s="283"/>
      <c r="D1" s="283"/>
      <c r="E1" s="283"/>
      <c r="F1" s="283"/>
      <c r="G1" s="283"/>
      <c r="H1" s="283"/>
      <c r="I1" s="283"/>
      <c r="J1" s="283"/>
    </row>
    <row r="2" spans="1:10" ht="36.75" customHeight="1">
      <c r="A2" s="260" t="s">
        <v>418</v>
      </c>
      <c r="B2" s="260"/>
      <c r="C2" s="260"/>
      <c r="D2" s="260"/>
      <c r="E2" s="260"/>
      <c r="F2" s="260"/>
      <c r="G2" s="260"/>
      <c r="H2" s="260"/>
      <c r="I2" s="260"/>
      <c r="J2" s="260"/>
    </row>
    <row r="3" spans="1:10" s="62" customFormat="1" ht="19.5" customHeight="1">
      <c r="A3" s="239" t="s">
        <v>419</v>
      </c>
      <c r="B3" s="240"/>
      <c r="C3" s="255"/>
      <c r="D3" s="256"/>
      <c r="E3" s="58" t="s">
        <v>166</v>
      </c>
      <c r="F3" s="64"/>
      <c r="G3" s="58" t="s">
        <v>167</v>
      </c>
      <c r="H3" s="71"/>
      <c r="I3" s="58" t="s">
        <v>159</v>
      </c>
      <c r="J3" s="59" t="s">
        <v>577</v>
      </c>
    </row>
    <row r="4" spans="1:10" s="62" customFormat="1" ht="24.75" customHeight="1">
      <c r="A4" s="239" t="s">
        <v>745</v>
      </c>
      <c r="B4" s="240"/>
      <c r="C4" s="257"/>
      <c r="D4" s="238"/>
      <c r="E4" s="58" t="s">
        <v>168</v>
      </c>
      <c r="F4" s="64"/>
      <c r="G4" s="58" t="s">
        <v>167</v>
      </c>
      <c r="H4" s="71"/>
      <c r="I4" s="58" t="s">
        <v>169</v>
      </c>
      <c r="J4" s="59"/>
    </row>
    <row r="5" spans="1:10" s="62" customFormat="1" ht="19.5" customHeight="1">
      <c r="A5" s="239" t="s">
        <v>420</v>
      </c>
      <c r="B5" s="240"/>
      <c r="C5" s="281" t="s">
        <v>575</v>
      </c>
      <c r="D5" s="282"/>
      <c r="E5" s="239" t="s">
        <v>422</v>
      </c>
      <c r="F5" s="240"/>
      <c r="G5" s="266" t="str">
        <f>'3剩余财产分配底稿'!C10</f>
        <v>法定补偿金</v>
      </c>
      <c r="H5" s="267"/>
      <c r="I5" s="58" t="s">
        <v>381</v>
      </c>
      <c r="J5" s="58" t="s">
        <v>170</v>
      </c>
    </row>
    <row r="6" spans="1:10" s="62" customFormat="1" ht="19.5" customHeight="1">
      <c r="A6" s="85" t="s">
        <v>230</v>
      </c>
      <c r="B6" s="241" t="s">
        <v>229</v>
      </c>
      <c r="C6" s="230"/>
      <c r="D6" s="231"/>
      <c r="E6" s="239" t="str">
        <f>'3剩余财产分配底稿'!F5</f>
        <v>申报金额 </v>
      </c>
      <c r="F6" s="240"/>
      <c r="G6" s="239" t="str">
        <f>'3剩余财产分配底稿'!G5</f>
        <v>鉴证金额</v>
      </c>
      <c r="H6" s="240"/>
      <c r="I6" s="239" t="str">
        <f>'3剩余财产分配底稿'!H5</f>
        <v>调整金额</v>
      </c>
      <c r="J6" s="240"/>
    </row>
    <row r="7" spans="1:10" s="62" customFormat="1" ht="15" customHeight="1">
      <c r="A7" s="59"/>
      <c r="B7" s="241" t="s">
        <v>0</v>
      </c>
      <c r="C7" s="230"/>
      <c r="D7" s="231"/>
      <c r="E7" s="276">
        <f>E8-E9</f>
        <v>0</v>
      </c>
      <c r="F7" s="276"/>
      <c r="G7" s="276"/>
      <c r="H7" s="276"/>
      <c r="I7" s="276"/>
      <c r="J7" s="276"/>
    </row>
    <row r="8" spans="1:10" s="62" customFormat="1" ht="15" customHeight="1">
      <c r="A8" s="59"/>
      <c r="B8" s="241" t="s">
        <v>1</v>
      </c>
      <c r="C8" s="230"/>
      <c r="D8" s="231"/>
      <c r="E8" s="277">
        <f>'3剩余财产分配底稿'!F10</f>
        <v>0</v>
      </c>
      <c r="F8" s="278"/>
      <c r="G8" s="279"/>
      <c r="H8" s="280"/>
      <c r="I8" s="279"/>
      <c r="J8" s="280"/>
    </row>
    <row r="9" spans="1:10" s="62" customFormat="1" ht="15" customHeight="1">
      <c r="A9" s="83"/>
      <c r="B9" s="264" t="s">
        <v>387</v>
      </c>
      <c r="C9" s="252"/>
      <c r="D9" s="253"/>
      <c r="E9" s="273">
        <f>SUM(E11:E30)</f>
        <v>0</v>
      </c>
      <c r="F9" s="274"/>
      <c r="G9" s="273">
        <f>SUM(G11:G30)</f>
        <v>0</v>
      </c>
      <c r="H9" s="274">
        <f>SUM(H11:H30)</f>
        <v>0</v>
      </c>
      <c r="I9" s="273">
        <f>SUM(I11:I30)</f>
        <v>0</v>
      </c>
      <c r="J9" s="274">
        <f>SUM(J11:J30)</f>
        <v>0</v>
      </c>
    </row>
    <row r="10" spans="1:10" s="62" customFormat="1" ht="15" customHeight="1">
      <c r="A10" s="59"/>
      <c r="B10" s="241" t="s">
        <v>426</v>
      </c>
      <c r="C10" s="230"/>
      <c r="D10" s="231"/>
      <c r="E10" s="275"/>
      <c r="F10" s="238"/>
      <c r="G10" s="275"/>
      <c r="H10" s="238"/>
      <c r="I10" s="275"/>
      <c r="J10" s="238"/>
    </row>
    <row r="11" spans="1:10" s="62" customFormat="1" ht="15" customHeight="1">
      <c r="A11" s="59">
        <v>1</v>
      </c>
      <c r="B11" s="265"/>
      <c r="C11" s="233"/>
      <c r="D11" s="234"/>
      <c r="E11" s="269"/>
      <c r="F11" s="270"/>
      <c r="G11" s="269"/>
      <c r="H11" s="270"/>
      <c r="I11" s="271">
        <f aca="true" t="shared" si="0" ref="I11:I30">E11-G11</f>
        <v>0</v>
      </c>
      <c r="J11" s="272"/>
    </row>
    <row r="12" spans="1:10" s="62" customFormat="1" ht="15" customHeight="1">
      <c r="A12" s="59">
        <v>2</v>
      </c>
      <c r="B12" s="265"/>
      <c r="C12" s="233"/>
      <c r="D12" s="234"/>
      <c r="E12" s="269"/>
      <c r="F12" s="270"/>
      <c r="G12" s="269"/>
      <c r="H12" s="270"/>
      <c r="I12" s="271">
        <f t="shared" si="0"/>
        <v>0</v>
      </c>
      <c r="J12" s="272"/>
    </row>
    <row r="13" spans="1:10" s="62" customFormat="1" ht="15" customHeight="1">
      <c r="A13" s="59">
        <v>3</v>
      </c>
      <c r="B13" s="232"/>
      <c r="C13" s="233"/>
      <c r="D13" s="234"/>
      <c r="E13" s="269"/>
      <c r="F13" s="270"/>
      <c r="G13" s="269"/>
      <c r="H13" s="270"/>
      <c r="I13" s="271">
        <f t="shared" si="0"/>
        <v>0</v>
      </c>
      <c r="J13" s="272"/>
    </row>
    <row r="14" spans="1:10" s="62" customFormat="1" ht="15" customHeight="1">
      <c r="A14" s="59">
        <v>4</v>
      </c>
      <c r="B14" s="232"/>
      <c r="C14" s="233"/>
      <c r="D14" s="234"/>
      <c r="E14" s="269"/>
      <c r="F14" s="270"/>
      <c r="G14" s="269"/>
      <c r="H14" s="270"/>
      <c r="I14" s="271">
        <f t="shared" si="0"/>
        <v>0</v>
      </c>
      <c r="J14" s="272"/>
    </row>
    <row r="15" spans="1:10" s="62" customFormat="1" ht="15" customHeight="1">
      <c r="A15" s="59">
        <v>5</v>
      </c>
      <c r="B15" s="232"/>
      <c r="C15" s="233"/>
      <c r="D15" s="234"/>
      <c r="E15" s="269"/>
      <c r="F15" s="270"/>
      <c r="G15" s="269"/>
      <c r="H15" s="270"/>
      <c r="I15" s="271">
        <f t="shared" si="0"/>
        <v>0</v>
      </c>
      <c r="J15" s="272"/>
    </row>
    <row r="16" spans="1:10" s="62" customFormat="1" ht="15" customHeight="1">
      <c r="A16" s="59">
        <v>6</v>
      </c>
      <c r="B16" s="232"/>
      <c r="C16" s="233"/>
      <c r="D16" s="234"/>
      <c r="E16" s="269"/>
      <c r="F16" s="270"/>
      <c r="G16" s="269"/>
      <c r="H16" s="270"/>
      <c r="I16" s="271">
        <f t="shared" si="0"/>
        <v>0</v>
      </c>
      <c r="J16" s="272"/>
    </row>
    <row r="17" spans="1:10" s="62" customFormat="1" ht="15" customHeight="1">
      <c r="A17" s="59">
        <v>7</v>
      </c>
      <c r="B17" s="232"/>
      <c r="C17" s="233"/>
      <c r="D17" s="234"/>
      <c r="E17" s="269"/>
      <c r="F17" s="270"/>
      <c r="G17" s="269"/>
      <c r="H17" s="270"/>
      <c r="I17" s="271">
        <f t="shared" si="0"/>
        <v>0</v>
      </c>
      <c r="J17" s="272"/>
    </row>
    <row r="18" spans="1:10" s="62" customFormat="1" ht="15" customHeight="1">
      <c r="A18" s="59">
        <v>8</v>
      </c>
      <c r="B18" s="232"/>
      <c r="C18" s="233"/>
      <c r="D18" s="234"/>
      <c r="E18" s="269"/>
      <c r="F18" s="270"/>
      <c r="G18" s="269"/>
      <c r="H18" s="270"/>
      <c r="I18" s="271">
        <f t="shared" si="0"/>
        <v>0</v>
      </c>
      <c r="J18" s="272"/>
    </row>
    <row r="19" spans="1:10" s="62" customFormat="1" ht="15" customHeight="1">
      <c r="A19" s="59">
        <v>9</v>
      </c>
      <c r="B19" s="232"/>
      <c r="C19" s="233"/>
      <c r="D19" s="234"/>
      <c r="E19" s="269"/>
      <c r="F19" s="270"/>
      <c r="G19" s="269"/>
      <c r="H19" s="270"/>
      <c r="I19" s="271">
        <f t="shared" si="0"/>
        <v>0</v>
      </c>
      <c r="J19" s="272"/>
    </row>
    <row r="20" spans="1:10" s="62" customFormat="1" ht="15" customHeight="1">
      <c r="A20" s="59">
        <v>10</v>
      </c>
      <c r="B20" s="232"/>
      <c r="C20" s="233"/>
      <c r="D20" s="234"/>
      <c r="E20" s="269"/>
      <c r="F20" s="270"/>
      <c r="G20" s="269"/>
      <c r="H20" s="270"/>
      <c r="I20" s="271">
        <f t="shared" si="0"/>
        <v>0</v>
      </c>
      <c r="J20" s="272"/>
    </row>
    <row r="21" spans="1:10" s="62" customFormat="1" ht="15" customHeight="1">
      <c r="A21" s="59">
        <v>11</v>
      </c>
      <c r="B21" s="232"/>
      <c r="C21" s="233"/>
      <c r="D21" s="234"/>
      <c r="E21" s="269"/>
      <c r="F21" s="270"/>
      <c r="G21" s="269"/>
      <c r="H21" s="270"/>
      <c r="I21" s="271">
        <f t="shared" si="0"/>
        <v>0</v>
      </c>
      <c r="J21" s="272"/>
    </row>
    <row r="22" spans="1:10" s="62" customFormat="1" ht="15" customHeight="1">
      <c r="A22" s="59">
        <v>12</v>
      </c>
      <c r="B22" s="232"/>
      <c r="C22" s="233"/>
      <c r="D22" s="234"/>
      <c r="E22" s="269"/>
      <c r="F22" s="270"/>
      <c r="G22" s="269"/>
      <c r="H22" s="270"/>
      <c r="I22" s="271">
        <f t="shared" si="0"/>
        <v>0</v>
      </c>
      <c r="J22" s="272"/>
    </row>
    <row r="23" spans="1:10" s="62" customFormat="1" ht="15" customHeight="1">
      <c r="A23" s="59">
        <v>13</v>
      </c>
      <c r="B23" s="232"/>
      <c r="C23" s="233"/>
      <c r="D23" s="234"/>
      <c r="E23" s="269"/>
      <c r="F23" s="270"/>
      <c r="G23" s="269"/>
      <c r="H23" s="270"/>
      <c r="I23" s="271">
        <f t="shared" si="0"/>
        <v>0</v>
      </c>
      <c r="J23" s="272"/>
    </row>
    <row r="24" spans="1:10" s="62" customFormat="1" ht="15" customHeight="1">
      <c r="A24" s="59">
        <v>14</v>
      </c>
      <c r="B24" s="232"/>
      <c r="C24" s="233"/>
      <c r="D24" s="234"/>
      <c r="E24" s="269"/>
      <c r="F24" s="270"/>
      <c r="G24" s="269"/>
      <c r="H24" s="270"/>
      <c r="I24" s="271">
        <f t="shared" si="0"/>
        <v>0</v>
      </c>
      <c r="J24" s="272"/>
    </row>
    <row r="25" spans="1:10" s="62" customFormat="1" ht="15" customHeight="1">
      <c r="A25" s="59">
        <v>15</v>
      </c>
      <c r="B25" s="232"/>
      <c r="C25" s="233"/>
      <c r="D25" s="234"/>
      <c r="E25" s="269"/>
      <c r="F25" s="270"/>
      <c r="G25" s="269"/>
      <c r="H25" s="270"/>
      <c r="I25" s="271">
        <f t="shared" si="0"/>
        <v>0</v>
      </c>
      <c r="J25" s="272"/>
    </row>
    <row r="26" spans="1:10" s="62" customFormat="1" ht="15" customHeight="1">
      <c r="A26" s="59">
        <v>16</v>
      </c>
      <c r="B26" s="232"/>
      <c r="C26" s="233"/>
      <c r="D26" s="234"/>
      <c r="E26" s="269"/>
      <c r="F26" s="270"/>
      <c r="G26" s="269"/>
      <c r="H26" s="270"/>
      <c r="I26" s="271">
        <f t="shared" si="0"/>
        <v>0</v>
      </c>
      <c r="J26" s="272"/>
    </row>
    <row r="27" spans="1:10" s="62" customFormat="1" ht="15" customHeight="1">
      <c r="A27" s="59">
        <v>17</v>
      </c>
      <c r="B27" s="232"/>
      <c r="C27" s="233"/>
      <c r="D27" s="234"/>
      <c r="E27" s="269"/>
      <c r="F27" s="270"/>
      <c r="G27" s="269"/>
      <c r="H27" s="270"/>
      <c r="I27" s="271">
        <f t="shared" si="0"/>
        <v>0</v>
      </c>
      <c r="J27" s="272"/>
    </row>
    <row r="28" spans="1:10" s="62" customFormat="1" ht="15" customHeight="1">
      <c r="A28" s="59">
        <v>18</v>
      </c>
      <c r="B28" s="232"/>
      <c r="C28" s="233"/>
      <c r="D28" s="234"/>
      <c r="E28" s="269"/>
      <c r="F28" s="270"/>
      <c r="G28" s="269"/>
      <c r="H28" s="270"/>
      <c r="I28" s="271">
        <f t="shared" si="0"/>
        <v>0</v>
      </c>
      <c r="J28" s="272"/>
    </row>
    <row r="29" spans="1:10" s="62" customFormat="1" ht="15" customHeight="1">
      <c r="A29" s="59">
        <v>19</v>
      </c>
      <c r="B29" s="232"/>
      <c r="C29" s="233"/>
      <c r="D29" s="234"/>
      <c r="E29" s="269"/>
      <c r="F29" s="270"/>
      <c r="G29" s="269"/>
      <c r="H29" s="270"/>
      <c r="I29" s="271">
        <f t="shared" si="0"/>
        <v>0</v>
      </c>
      <c r="J29" s="272"/>
    </row>
    <row r="30" spans="1:10" s="62" customFormat="1" ht="15" customHeight="1">
      <c r="A30" s="63">
        <v>20</v>
      </c>
      <c r="B30" s="232"/>
      <c r="C30" s="233"/>
      <c r="D30" s="234"/>
      <c r="E30" s="269"/>
      <c r="F30" s="270"/>
      <c r="G30" s="269"/>
      <c r="H30" s="270"/>
      <c r="I30" s="271">
        <f t="shared" si="0"/>
        <v>0</v>
      </c>
      <c r="J30" s="272"/>
    </row>
    <row r="31" spans="1:10" s="62" customFormat="1" ht="19.5" customHeight="1">
      <c r="A31" s="248" t="s">
        <v>189</v>
      </c>
      <c r="B31" s="249"/>
      <c r="C31" s="249"/>
      <c r="D31" s="249"/>
      <c r="E31" s="249"/>
      <c r="F31" s="249"/>
      <c r="G31" s="249"/>
      <c r="H31" s="249"/>
      <c r="I31" s="249"/>
      <c r="J31" s="250"/>
    </row>
    <row r="32" spans="1:10" s="62" customFormat="1" ht="19.5" customHeight="1">
      <c r="A32" s="245"/>
      <c r="B32" s="246"/>
      <c r="C32" s="246"/>
      <c r="D32" s="246"/>
      <c r="E32" s="246"/>
      <c r="F32" s="246"/>
      <c r="G32" s="246"/>
      <c r="H32" s="246"/>
      <c r="I32" s="246"/>
      <c r="J32" s="247"/>
    </row>
    <row r="33" spans="1:10" s="62" customFormat="1" ht="19.5" customHeight="1">
      <c r="A33" s="248" t="s">
        <v>375</v>
      </c>
      <c r="B33" s="249"/>
      <c r="C33" s="249"/>
      <c r="D33" s="249"/>
      <c r="E33" s="249"/>
      <c r="F33" s="249"/>
      <c r="G33" s="249"/>
      <c r="H33" s="249"/>
      <c r="I33" s="249"/>
      <c r="J33" s="250"/>
    </row>
    <row r="34" spans="1:10" s="62" customFormat="1" ht="19.5" customHeight="1">
      <c r="A34" s="242"/>
      <c r="B34" s="243"/>
      <c r="C34" s="243"/>
      <c r="D34" s="243"/>
      <c r="E34" s="243"/>
      <c r="F34" s="243"/>
      <c r="G34" s="243"/>
      <c r="H34" s="243"/>
      <c r="I34" s="243"/>
      <c r="J34" s="244"/>
    </row>
    <row r="35" s="62" customFormat="1" ht="15.75">
      <c r="A35" s="61"/>
    </row>
    <row r="36" s="62" customFormat="1" ht="15.75">
      <c r="A36" s="61"/>
    </row>
    <row r="37" spans="1:10" ht="15.75">
      <c r="A37" s="61"/>
      <c r="B37" s="62"/>
      <c r="C37" s="62"/>
      <c r="D37" s="62"/>
      <c r="E37" s="62"/>
      <c r="F37" s="62"/>
      <c r="G37" s="62"/>
      <c r="H37" s="62"/>
      <c r="I37" s="62"/>
      <c r="J37" s="62"/>
    </row>
  </sheetData>
  <sheetProtection/>
  <mergeCells count="114">
    <mergeCell ref="A1:J1"/>
    <mergeCell ref="E19:F19"/>
    <mergeCell ref="G19:H19"/>
    <mergeCell ref="I19:J19"/>
    <mergeCell ref="E15:F15"/>
    <mergeCell ref="G15:H15"/>
    <mergeCell ref="I15:J15"/>
    <mergeCell ref="E16:F16"/>
    <mergeCell ref="G16:H16"/>
    <mergeCell ref="I16:J16"/>
    <mergeCell ref="E20:F20"/>
    <mergeCell ref="G20:H20"/>
    <mergeCell ref="I20:J20"/>
    <mergeCell ref="E17:F17"/>
    <mergeCell ref="G17:H17"/>
    <mergeCell ref="I17:J17"/>
    <mergeCell ref="E18:F18"/>
    <mergeCell ref="G18:H18"/>
    <mergeCell ref="I18:J18"/>
    <mergeCell ref="E13:F13"/>
    <mergeCell ref="G13:H13"/>
    <mergeCell ref="I13:J13"/>
    <mergeCell ref="E14:F14"/>
    <mergeCell ref="G14:H14"/>
    <mergeCell ref="I14:J14"/>
    <mergeCell ref="E11:F11"/>
    <mergeCell ref="E12:F12"/>
    <mergeCell ref="G12:H12"/>
    <mergeCell ref="I12:J12"/>
    <mergeCell ref="G11:H11"/>
    <mergeCell ref="I11:J11"/>
    <mergeCell ref="E29:F29"/>
    <mergeCell ref="G29:H29"/>
    <mergeCell ref="I29:J29"/>
    <mergeCell ref="E30:F30"/>
    <mergeCell ref="G30:H30"/>
    <mergeCell ref="I30:J30"/>
    <mergeCell ref="E27:F27"/>
    <mergeCell ref="G27:H27"/>
    <mergeCell ref="I27:J27"/>
    <mergeCell ref="E28:F28"/>
    <mergeCell ref="G28:H28"/>
    <mergeCell ref="I28:J28"/>
    <mergeCell ref="E25:F25"/>
    <mergeCell ref="G25:H25"/>
    <mergeCell ref="I25:J25"/>
    <mergeCell ref="E26:F26"/>
    <mergeCell ref="G26:H26"/>
    <mergeCell ref="I26:J26"/>
    <mergeCell ref="E23:F23"/>
    <mergeCell ref="G23:H23"/>
    <mergeCell ref="I23:J23"/>
    <mergeCell ref="E24:F24"/>
    <mergeCell ref="G24:H24"/>
    <mergeCell ref="I24:J24"/>
    <mergeCell ref="E21:F21"/>
    <mergeCell ref="G21:H21"/>
    <mergeCell ref="I21:J21"/>
    <mergeCell ref="E22:F22"/>
    <mergeCell ref="G22:H22"/>
    <mergeCell ref="I22:J22"/>
    <mergeCell ref="I7:J7"/>
    <mergeCell ref="E8:F8"/>
    <mergeCell ref="G8:H8"/>
    <mergeCell ref="I8:J8"/>
    <mergeCell ref="I9:J9"/>
    <mergeCell ref="E10:F10"/>
    <mergeCell ref="G10:H10"/>
    <mergeCell ref="I10:J10"/>
    <mergeCell ref="B13:D13"/>
    <mergeCell ref="A31:J31"/>
    <mergeCell ref="B17:D17"/>
    <mergeCell ref="B18:D18"/>
    <mergeCell ref="B19:D19"/>
    <mergeCell ref="B14:D14"/>
    <mergeCell ref="B15:D15"/>
    <mergeCell ref="B16:D16"/>
    <mergeCell ref="B26:D26"/>
    <mergeCell ref="B27:D27"/>
    <mergeCell ref="G6:H6"/>
    <mergeCell ref="A5:B5"/>
    <mergeCell ref="B10:D10"/>
    <mergeCell ref="B11:D11"/>
    <mergeCell ref="E5:F5"/>
    <mergeCell ref="G5:H5"/>
    <mergeCell ref="E7:F7"/>
    <mergeCell ref="G7:H7"/>
    <mergeCell ref="E9:F9"/>
    <mergeCell ref="G9:H9"/>
    <mergeCell ref="B28:D28"/>
    <mergeCell ref="B29:D29"/>
    <mergeCell ref="A34:J34"/>
    <mergeCell ref="B20:D20"/>
    <mergeCell ref="B23:D23"/>
    <mergeCell ref="B24:D24"/>
    <mergeCell ref="B25:D25"/>
    <mergeCell ref="B30:D30"/>
    <mergeCell ref="A32:J32"/>
    <mergeCell ref="B22:D22"/>
    <mergeCell ref="B21:D21"/>
    <mergeCell ref="A33:J33"/>
    <mergeCell ref="A2:J2"/>
    <mergeCell ref="I6:J6"/>
    <mergeCell ref="A3:B3"/>
    <mergeCell ref="A4:B4"/>
    <mergeCell ref="B6:D6"/>
    <mergeCell ref="C5:D5"/>
    <mergeCell ref="E6:F6"/>
    <mergeCell ref="B12:D12"/>
    <mergeCell ref="B9:D9"/>
    <mergeCell ref="B7:D7"/>
    <mergeCell ref="B8:D8"/>
    <mergeCell ref="C3:D3"/>
    <mergeCell ref="C4:D4"/>
  </mergeCells>
  <hyperlinks>
    <hyperlink ref="A1:J1" location="'3剩余财产分配底稿'!Print_Area" display="返回剩余财产计算和分配明细表工作底稿"/>
  </hyperlinks>
  <printOptions/>
  <pageMargins left="0.75" right="0.41" top="1" bottom="1" header="0.5" footer="0.5"/>
  <pageSetup horizontalDpi="600" verticalDpi="600" orientation="portrait" paperSize="9" r:id="rId1"/>
</worksheet>
</file>

<file path=xl/worksheets/sheet69.xml><?xml version="1.0" encoding="utf-8"?>
<worksheet xmlns="http://schemas.openxmlformats.org/spreadsheetml/2006/main" xmlns:r="http://schemas.openxmlformats.org/officeDocument/2006/relationships">
  <sheetPr>
    <tabColor indexed="46"/>
  </sheetPr>
  <dimension ref="A1:J37"/>
  <sheetViews>
    <sheetView zoomScalePageLayoutView="0" workbookViewId="0" topLeftCell="A1">
      <selection activeCell="A1" sqref="A1:J1"/>
    </sheetView>
  </sheetViews>
  <sheetFormatPr defaultColWidth="9.00390625" defaultRowHeight="14.25"/>
  <cols>
    <col min="1" max="1" width="4.75390625" style="57" customWidth="1"/>
    <col min="2" max="2" width="5.875" style="0" customWidth="1"/>
    <col min="3" max="3" width="7.375" style="0" customWidth="1"/>
    <col min="4" max="4" width="7.125" style="0" customWidth="1"/>
    <col min="5" max="5" width="9.25390625" style="0" customWidth="1"/>
    <col min="8" max="8" width="9.375" style="0" customWidth="1"/>
  </cols>
  <sheetData>
    <row r="1" spans="1:10" ht="18.75" customHeight="1">
      <c r="A1" s="283" t="s">
        <v>720</v>
      </c>
      <c r="B1" s="283"/>
      <c r="C1" s="283"/>
      <c r="D1" s="283"/>
      <c r="E1" s="283"/>
      <c r="F1" s="283"/>
      <c r="G1" s="283"/>
      <c r="H1" s="283"/>
      <c r="I1" s="283"/>
      <c r="J1" s="283"/>
    </row>
    <row r="2" spans="1:10" ht="36.75" customHeight="1">
      <c r="A2" s="260" t="s">
        <v>418</v>
      </c>
      <c r="B2" s="260"/>
      <c r="C2" s="260"/>
      <c r="D2" s="260"/>
      <c r="E2" s="260"/>
      <c r="F2" s="260"/>
      <c r="G2" s="260"/>
      <c r="H2" s="260"/>
      <c r="I2" s="260"/>
      <c r="J2" s="260"/>
    </row>
    <row r="3" spans="1:10" s="62" customFormat="1" ht="19.5" customHeight="1">
      <c r="A3" s="239" t="s">
        <v>419</v>
      </c>
      <c r="B3" s="240"/>
      <c r="C3" s="255"/>
      <c r="D3" s="256"/>
      <c r="E3" s="58" t="s">
        <v>166</v>
      </c>
      <c r="F3" s="64"/>
      <c r="G3" s="58" t="s">
        <v>167</v>
      </c>
      <c r="H3" s="71"/>
      <c r="I3" s="58" t="s">
        <v>159</v>
      </c>
      <c r="J3" s="59" t="s">
        <v>578</v>
      </c>
    </row>
    <row r="4" spans="1:10" s="62" customFormat="1" ht="24.75" customHeight="1">
      <c r="A4" s="239" t="s">
        <v>745</v>
      </c>
      <c r="B4" s="240"/>
      <c r="C4" s="257"/>
      <c r="D4" s="238"/>
      <c r="E4" s="58" t="s">
        <v>168</v>
      </c>
      <c r="F4" s="64"/>
      <c r="G4" s="58" t="s">
        <v>167</v>
      </c>
      <c r="H4" s="71"/>
      <c r="I4" s="58" t="s">
        <v>169</v>
      </c>
      <c r="J4" s="59"/>
    </row>
    <row r="5" spans="1:10" s="62" customFormat="1" ht="19.5" customHeight="1">
      <c r="A5" s="239" t="s">
        <v>420</v>
      </c>
      <c r="B5" s="240"/>
      <c r="C5" s="281" t="s">
        <v>575</v>
      </c>
      <c r="D5" s="282"/>
      <c r="E5" s="239" t="s">
        <v>422</v>
      </c>
      <c r="F5" s="240"/>
      <c r="G5" s="266" t="str">
        <f>'3剩余财产分配底稿'!C11</f>
        <v>清算税金及附加</v>
      </c>
      <c r="H5" s="267"/>
      <c r="I5" s="58" t="s">
        <v>381</v>
      </c>
      <c r="J5" s="58" t="s">
        <v>170</v>
      </c>
    </row>
    <row r="6" spans="1:10" s="62" customFormat="1" ht="19.5" customHeight="1">
      <c r="A6" s="85" t="s">
        <v>230</v>
      </c>
      <c r="B6" s="241" t="s">
        <v>229</v>
      </c>
      <c r="C6" s="230"/>
      <c r="D6" s="231"/>
      <c r="E6" s="239" t="str">
        <f>'3剩余财产分配底稿'!F5</f>
        <v>申报金额 </v>
      </c>
      <c r="F6" s="240"/>
      <c r="G6" s="239" t="str">
        <f>'3剩余财产分配底稿'!G5</f>
        <v>鉴证金额</v>
      </c>
      <c r="H6" s="240"/>
      <c r="I6" s="239" t="str">
        <f>'3剩余财产分配底稿'!H5</f>
        <v>调整金额</v>
      </c>
      <c r="J6" s="240"/>
    </row>
    <row r="7" spans="1:10" s="62" customFormat="1" ht="15" customHeight="1">
      <c r="A7" s="59"/>
      <c r="B7" s="241" t="s">
        <v>0</v>
      </c>
      <c r="C7" s="230"/>
      <c r="D7" s="231"/>
      <c r="E7" s="276">
        <f>E8-E9</f>
        <v>0</v>
      </c>
      <c r="F7" s="276"/>
      <c r="G7" s="276"/>
      <c r="H7" s="276"/>
      <c r="I7" s="276"/>
      <c r="J7" s="276"/>
    </row>
    <row r="8" spans="1:10" s="62" customFormat="1" ht="15" customHeight="1">
      <c r="A8" s="59"/>
      <c r="B8" s="241" t="s">
        <v>1</v>
      </c>
      <c r="C8" s="230"/>
      <c r="D8" s="231"/>
      <c r="E8" s="277">
        <f>'3剩余财产分配底稿'!F11</f>
        <v>0</v>
      </c>
      <c r="F8" s="278"/>
      <c r="G8" s="279"/>
      <c r="H8" s="280"/>
      <c r="I8" s="279"/>
      <c r="J8" s="280"/>
    </row>
    <row r="9" spans="1:10" s="62" customFormat="1" ht="15" customHeight="1">
      <c r="A9" s="83"/>
      <c r="B9" s="264" t="s">
        <v>387</v>
      </c>
      <c r="C9" s="252"/>
      <c r="D9" s="253"/>
      <c r="E9" s="273">
        <f>SUM(E11:E30)</f>
        <v>0</v>
      </c>
      <c r="F9" s="274"/>
      <c r="G9" s="273">
        <f>SUM(G11:G30)</f>
        <v>0</v>
      </c>
      <c r="H9" s="274">
        <f>SUM(H11:H30)</f>
        <v>0</v>
      </c>
      <c r="I9" s="273">
        <f>SUM(I11:I30)</f>
        <v>0</v>
      </c>
      <c r="J9" s="274">
        <f>SUM(J11:J30)</f>
        <v>0</v>
      </c>
    </row>
    <row r="10" spans="1:10" s="62" customFormat="1" ht="15" customHeight="1">
      <c r="A10" s="59"/>
      <c r="B10" s="241" t="s">
        <v>426</v>
      </c>
      <c r="C10" s="230"/>
      <c r="D10" s="231"/>
      <c r="E10" s="275"/>
      <c r="F10" s="238"/>
      <c r="G10" s="275"/>
      <c r="H10" s="238"/>
      <c r="I10" s="275"/>
      <c r="J10" s="238"/>
    </row>
    <row r="11" spans="1:10" s="62" customFormat="1" ht="15" customHeight="1">
      <c r="A11" s="59">
        <v>1</v>
      </c>
      <c r="B11" s="284" t="s">
        <v>579</v>
      </c>
      <c r="C11" s="285"/>
      <c r="D11" s="286"/>
      <c r="E11" s="269"/>
      <c r="F11" s="270"/>
      <c r="G11" s="269"/>
      <c r="H11" s="270"/>
      <c r="I11" s="271">
        <f aca="true" t="shared" si="0" ref="I11:I30">E11-G11</f>
        <v>0</v>
      </c>
      <c r="J11" s="272"/>
    </row>
    <row r="12" spans="1:10" s="62" customFormat="1" ht="15" customHeight="1">
      <c r="A12" s="59">
        <v>2</v>
      </c>
      <c r="B12" s="284" t="s">
        <v>580</v>
      </c>
      <c r="C12" s="285"/>
      <c r="D12" s="286"/>
      <c r="E12" s="269"/>
      <c r="F12" s="270"/>
      <c r="G12" s="269"/>
      <c r="H12" s="270"/>
      <c r="I12" s="271">
        <f t="shared" si="0"/>
        <v>0</v>
      </c>
      <c r="J12" s="272"/>
    </row>
    <row r="13" spans="1:10" s="62" customFormat="1" ht="15" customHeight="1">
      <c r="A13" s="59">
        <v>3</v>
      </c>
      <c r="B13" s="284" t="s">
        <v>581</v>
      </c>
      <c r="C13" s="285"/>
      <c r="D13" s="286"/>
      <c r="E13" s="269"/>
      <c r="F13" s="270"/>
      <c r="G13" s="269"/>
      <c r="H13" s="270"/>
      <c r="I13" s="271">
        <f t="shared" si="0"/>
        <v>0</v>
      </c>
      <c r="J13" s="272"/>
    </row>
    <row r="14" spans="1:10" s="62" customFormat="1" ht="15" customHeight="1">
      <c r="A14" s="59">
        <v>4</v>
      </c>
      <c r="B14" s="284" t="s">
        <v>582</v>
      </c>
      <c r="C14" s="285"/>
      <c r="D14" s="286"/>
      <c r="E14" s="269"/>
      <c r="F14" s="270"/>
      <c r="G14" s="269"/>
      <c r="H14" s="270"/>
      <c r="I14" s="271">
        <f t="shared" si="0"/>
        <v>0</v>
      </c>
      <c r="J14" s="272"/>
    </row>
    <row r="15" spans="1:10" s="62" customFormat="1" ht="15" customHeight="1">
      <c r="A15" s="59">
        <v>5</v>
      </c>
      <c r="B15" s="284" t="s">
        <v>583</v>
      </c>
      <c r="C15" s="285"/>
      <c r="D15" s="286"/>
      <c r="E15" s="269"/>
      <c r="F15" s="270"/>
      <c r="G15" s="269"/>
      <c r="H15" s="270"/>
      <c r="I15" s="271">
        <f t="shared" si="0"/>
        <v>0</v>
      </c>
      <c r="J15" s="272"/>
    </row>
    <row r="16" spans="1:10" s="62" customFormat="1" ht="15" customHeight="1">
      <c r="A16" s="59">
        <v>6</v>
      </c>
      <c r="B16" s="284" t="s">
        <v>584</v>
      </c>
      <c r="C16" s="285"/>
      <c r="D16" s="286"/>
      <c r="E16" s="269"/>
      <c r="F16" s="270"/>
      <c r="G16" s="269"/>
      <c r="H16" s="270"/>
      <c r="I16" s="271">
        <f t="shared" si="0"/>
        <v>0</v>
      </c>
      <c r="J16" s="272"/>
    </row>
    <row r="17" spans="1:10" s="62" customFormat="1" ht="15" customHeight="1">
      <c r="A17" s="59">
        <v>7</v>
      </c>
      <c r="B17" s="284" t="s">
        <v>585</v>
      </c>
      <c r="C17" s="285"/>
      <c r="D17" s="286"/>
      <c r="E17" s="269"/>
      <c r="F17" s="270"/>
      <c r="G17" s="269"/>
      <c r="H17" s="270"/>
      <c r="I17" s="271">
        <f t="shared" si="0"/>
        <v>0</v>
      </c>
      <c r="J17" s="272"/>
    </row>
    <row r="18" spans="1:10" s="62" customFormat="1" ht="15" customHeight="1">
      <c r="A18" s="59">
        <v>8</v>
      </c>
      <c r="B18" s="284" t="s">
        <v>586</v>
      </c>
      <c r="C18" s="285"/>
      <c r="D18" s="286"/>
      <c r="E18" s="269"/>
      <c r="F18" s="270"/>
      <c r="G18" s="269"/>
      <c r="H18" s="270"/>
      <c r="I18" s="271">
        <f t="shared" si="0"/>
        <v>0</v>
      </c>
      <c r="J18" s="272"/>
    </row>
    <row r="19" spans="1:10" s="62" customFormat="1" ht="15" customHeight="1">
      <c r="A19" s="59">
        <v>9</v>
      </c>
      <c r="B19" s="287"/>
      <c r="C19" s="285"/>
      <c r="D19" s="286"/>
      <c r="E19" s="269"/>
      <c r="F19" s="270"/>
      <c r="G19" s="269"/>
      <c r="H19" s="270"/>
      <c r="I19" s="271">
        <f t="shared" si="0"/>
        <v>0</v>
      </c>
      <c r="J19" s="272"/>
    </row>
    <row r="20" spans="1:10" s="62" customFormat="1" ht="15" customHeight="1">
      <c r="A20" s="59">
        <v>10</v>
      </c>
      <c r="B20" s="287"/>
      <c r="C20" s="285"/>
      <c r="D20" s="286"/>
      <c r="E20" s="269"/>
      <c r="F20" s="270"/>
      <c r="G20" s="269"/>
      <c r="H20" s="270"/>
      <c r="I20" s="271">
        <f t="shared" si="0"/>
        <v>0</v>
      </c>
      <c r="J20" s="272"/>
    </row>
    <row r="21" spans="1:10" s="62" customFormat="1" ht="15" customHeight="1">
      <c r="A21" s="59">
        <v>11</v>
      </c>
      <c r="B21" s="287"/>
      <c r="C21" s="285"/>
      <c r="D21" s="286"/>
      <c r="E21" s="269"/>
      <c r="F21" s="270"/>
      <c r="G21" s="269"/>
      <c r="H21" s="270"/>
      <c r="I21" s="271">
        <f t="shared" si="0"/>
        <v>0</v>
      </c>
      <c r="J21" s="272"/>
    </row>
    <row r="22" spans="1:10" s="62" customFormat="1" ht="15" customHeight="1">
      <c r="A22" s="59">
        <v>12</v>
      </c>
      <c r="B22" s="287"/>
      <c r="C22" s="285"/>
      <c r="D22" s="286"/>
      <c r="E22" s="269"/>
      <c r="F22" s="270"/>
      <c r="G22" s="269"/>
      <c r="H22" s="270"/>
      <c r="I22" s="271">
        <f t="shared" si="0"/>
        <v>0</v>
      </c>
      <c r="J22" s="272"/>
    </row>
    <row r="23" spans="1:10" s="62" customFormat="1" ht="15" customHeight="1">
      <c r="A23" s="59">
        <v>13</v>
      </c>
      <c r="B23" s="287"/>
      <c r="C23" s="285"/>
      <c r="D23" s="286"/>
      <c r="E23" s="269"/>
      <c r="F23" s="270"/>
      <c r="G23" s="269"/>
      <c r="H23" s="270"/>
      <c r="I23" s="271">
        <f t="shared" si="0"/>
        <v>0</v>
      </c>
      <c r="J23" s="272"/>
    </row>
    <row r="24" spans="1:10" s="62" customFormat="1" ht="15" customHeight="1">
      <c r="A24" s="59">
        <v>14</v>
      </c>
      <c r="B24" s="287"/>
      <c r="C24" s="285"/>
      <c r="D24" s="286"/>
      <c r="E24" s="269"/>
      <c r="F24" s="270"/>
      <c r="G24" s="269"/>
      <c r="H24" s="270"/>
      <c r="I24" s="271">
        <f t="shared" si="0"/>
        <v>0</v>
      </c>
      <c r="J24" s="272"/>
    </row>
    <row r="25" spans="1:10" s="62" customFormat="1" ht="15" customHeight="1">
      <c r="A25" s="59">
        <v>15</v>
      </c>
      <c r="B25" s="287"/>
      <c r="C25" s="285"/>
      <c r="D25" s="286"/>
      <c r="E25" s="269"/>
      <c r="F25" s="270"/>
      <c r="G25" s="269"/>
      <c r="H25" s="270"/>
      <c r="I25" s="271">
        <f t="shared" si="0"/>
        <v>0</v>
      </c>
      <c r="J25" s="272"/>
    </row>
    <row r="26" spans="1:10" s="62" customFormat="1" ht="15" customHeight="1">
      <c r="A26" s="59">
        <v>16</v>
      </c>
      <c r="B26" s="287"/>
      <c r="C26" s="285"/>
      <c r="D26" s="286"/>
      <c r="E26" s="269"/>
      <c r="F26" s="270"/>
      <c r="G26" s="269"/>
      <c r="H26" s="270"/>
      <c r="I26" s="271">
        <f t="shared" si="0"/>
        <v>0</v>
      </c>
      <c r="J26" s="272"/>
    </row>
    <row r="27" spans="1:10" s="62" customFormat="1" ht="15" customHeight="1">
      <c r="A27" s="59">
        <v>17</v>
      </c>
      <c r="B27" s="287"/>
      <c r="C27" s="285"/>
      <c r="D27" s="286"/>
      <c r="E27" s="269"/>
      <c r="F27" s="270"/>
      <c r="G27" s="269"/>
      <c r="H27" s="270"/>
      <c r="I27" s="271">
        <f t="shared" si="0"/>
        <v>0</v>
      </c>
      <c r="J27" s="272"/>
    </row>
    <row r="28" spans="1:10" s="62" customFormat="1" ht="15" customHeight="1">
      <c r="A28" s="59">
        <v>18</v>
      </c>
      <c r="B28" s="287"/>
      <c r="C28" s="285"/>
      <c r="D28" s="286"/>
      <c r="E28" s="269"/>
      <c r="F28" s="270"/>
      <c r="G28" s="269"/>
      <c r="H28" s="270"/>
      <c r="I28" s="271">
        <f t="shared" si="0"/>
        <v>0</v>
      </c>
      <c r="J28" s="272"/>
    </row>
    <row r="29" spans="1:10" s="62" customFormat="1" ht="15" customHeight="1">
      <c r="A29" s="59">
        <v>19</v>
      </c>
      <c r="B29" s="287"/>
      <c r="C29" s="285"/>
      <c r="D29" s="286"/>
      <c r="E29" s="269"/>
      <c r="F29" s="270"/>
      <c r="G29" s="269"/>
      <c r="H29" s="270"/>
      <c r="I29" s="271">
        <f t="shared" si="0"/>
        <v>0</v>
      </c>
      <c r="J29" s="272"/>
    </row>
    <row r="30" spans="1:10" s="62" customFormat="1" ht="15" customHeight="1">
      <c r="A30" s="63">
        <v>20</v>
      </c>
      <c r="B30" s="287"/>
      <c r="C30" s="285"/>
      <c r="D30" s="286"/>
      <c r="E30" s="269"/>
      <c r="F30" s="270"/>
      <c r="G30" s="269"/>
      <c r="H30" s="270"/>
      <c r="I30" s="271">
        <f t="shared" si="0"/>
        <v>0</v>
      </c>
      <c r="J30" s="272"/>
    </row>
    <row r="31" spans="1:10" s="62" customFormat="1" ht="19.5" customHeight="1">
      <c r="A31" s="248" t="s">
        <v>189</v>
      </c>
      <c r="B31" s="249"/>
      <c r="C31" s="249"/>
      <c r="D31" s="249"/>
      <c r="E31" s="249"/>
      <c r="F31" s="249"/>
      <c r="G31" s="249"/>
      <c r="H31" s="249"/>
      <c r="I31" s="249"/>
      <c r="J31" s="250"/>
    </row>
    <row r="32" spans="1:10" s="62" customFormat="1" ht="19.5" customHeight="1">
      <c r="A32" s="245"/>
      <c r="B32" s="246"/>
      <c r="C32" s="246"/>
      <c r="D32" s="246"/>
      <c r="E32" s="246"/>
      <c r="F32" s="246"/>
      <c r="G32" s="246"/>
      <c r="H32" s="246"/>
      <c r="I32" s="246"/>
      <c r="J32" s="247"/>
    </row>
    <row r="33" spans="1:10" s="62" customFormat="1" ht="19.5" customHeight="1">
      <c r="A33" s="248" t="s">
        <v>375</v>
      </c>
      <c r="B33" s="249"/>
      <c r="C33" s="249"/>
      <c r="D33" s="249"/>
      <c r="E33" s="249"/>
      <c r="F33" s="249"/>
      <c r="G33" s="249"/>
      <c r="H33" s="249"/>
      <c r="I33" s="249"/>
      <c r="J33" s="250"/>
    </row>
    <row r="34" spans="1:10" s="62" customFormat="1" ht="19.5" customHeight="1">
      <c r="A34" s="242"/>
      <c r="B34" s="243"/>
      <c r="C34" s="243"/>
      <c r="D34" s="243"/>
      <c r="E34" s="243"/>
      <c r="F34" s="243"/>
      <c r="G34" s="243"/>
      <c r="H34" s="243"/>
      <c r="I34" s="243"/>
      <c r="J34" s="244"/>
    </row>
    <row r="35" s="62" customFormat="1" ht="15.75">
      <c r="A35" s="61"/>
    </row>
    <row r="36" s="62" customFormat="1" ht="15.75">
      <c r="A36" s="61"/>
    </row>
    <row r="37" spans="1:10" ht="15.75">
      <c r="A37" s="61"/>
      <c r="B37" s="62"/>
      <c r="C37" s="62"/>
      <c r="D37" s="62"/>
      <c r="E37" s="62"/>
      <c r="F37" s="62"/>
      <c r="G37" s="62"/>
      <c r="H37" s="62"/>
      <c r="I37" s="62"/>
      <c r="J37" s="62"/>
    </row>
  </sheetData>
  <sheetProtection/>
  <mergeCells count="114">
    <mergeCell ref="A1:J1"/>
    <mergeCell ref="B9:D9"/>
    <mergeCell ref="B7:D7"/>
    <mergeCell ref="B8:D8"/>
    <mergeCell ref="C3:D3"/>
    <mergeCell ref="C4:D4"/>
    <mergeCell ref="G6:H6"/>
    <mergeCell ref="A5:B5"/>
    <mergeCell ref="I7:J7"/>
    <mergeCell ref="I8:J8"/>
    <mergeCell ref="B21:D21"/>
    <mergeCell ref="A33:J33"/>
    <mergeCell ref="A2:J2"/>
    <mergeCell ref="I6:J6"/>
    <mergeCell ref="A3:B3"/>
    <mergeCell ref="A4:B4"/>
    <mergeCell ref="B6:D6"/>
    <mergeCell ref="C5:D5"/>
    <mergeCell ref="E6:F6"/>
    <mergeCell ref="B12:D12"/>
    <mergeCell ref="B28:D28"/>
    <mergeCell ref="B29:D29"/>
    <mergeCell ref="A34:J34"/>
    <mergeCell ref="B20:D20"/>
    <mergeCell ref="B23:D23"/>
    <mergeCell ref="B24:D24"/>
    <mergeCell ref="B25:D25"/>
    <mergeCell ref="B30:D30"/>
    <mergeCell ref="A32:J32"/>
    <mergeCell ref="B22:D22"/>
    <mergeCell ref="B10:D10"/>
    <mergeCell ref="B11:D11"/>
    <mergeCell ref="E5:F5"/>
    <mergeCell ref="G5:H5"/>
    <mergeCell ref="E7:F7"/>
    <mergeCell ref="G7:H7"/>
    <mergeCell ref="E9:F9"/>
    <mergeCell ref="G9:H9"/>
    <mergeCell ref="E8:F8"/>
    <mergeCell ref="G8:H8"/>
    <mergeCell ref="B13:D13"/>
    <mergeCell ref="A31:J31"/>
    <mergeCell ref="B17:D17"/>
    <mergeCell ref="B18:D18"/>
    <mergeCell ref="B19:D19"/>
    <mergeCell ref="B14:D14"/>
    <mergeCell ref="B15:D15"/>
    <mergeCell ref="B16:D16"/>
    <mergeCell ref="B26:D26"/>
    <mergeCell ref="B27:D27"/>
    <mergeCell ref="E21:F21"/>
    <mergeCell ref="G21:H21"/>
    <mergeCell ref="I21:J21"/>
    <mergeCell ref="G13:H13"/>
    <mergeCell ref="I13:J13"/>
    <mergeCell ref="E14:F14"/>
    <mergeCell ref="E13:F13"/>
    <mergeCell ref="E16:F16"/>
    <mergeCell ref="G16:H16"/>
    <mergeCell ref="I16:J16"/>
    <mergeCell ref="I9:J9"/>
    <mergeCell ref="E10:F10"/>
    <mergeCell ref="G10:H10"/>
    <mergeCell ref="I10:J10"/>
    <mergeCell ref="E22:F22"/>
    <mergeCell ref="G22:H22"/>
    <mergeCell ref="I22:J22"/>
    <mergeCell ref="E23:F23"/>
    <mergeCell ref="G23:H23"/>
    <mergeCell ref="I23:J23"/>
    <mergeCell ref="G24:H24"/>
    <mergeCell ref="I24:J24"/>
    <mergeCell ref="E25:F25"/>
    <mergeCell ref="G25:H25"/>
    <mergeCell ref="I25:J25"/>
    <mergeCell ref="E24:F24"/>
    <mergeCell ref="E28:F28"/>
    <mergeCell ref="G28:H28"/>
    <mergeCell ref="I28:J28"/>
    <mergeCell ref="E26:F26"/>
    <mergeCell ref="G26:H26"/>
    <mergeCell ref="I26:J26"/>
    <mergeCell ref="E27:F27"/>
    <mergeCell ref="G27:H27"/>
    <mergeCell ref="I27:J27"/>
    <mergeCell ref="E11:F11"/>
    <mergeCell ref="E12:F12"/>
    <mergeCell ref="G12:H12"/>
    <mergeCell ref="I12:J12"/>
    <mergeCell ref="G11:H11"/>
    <mergeCell ref="I11:J11"/>
    <mergeCell ref="E30:F30"/>
    <mergeCell ref="G30:H30"/>
    <mergeCell ref="I30:J30"/>
    <mergeCell ref="E29:F29"/>
    <mergeCell ref="G29:H29"/>
    <mergeCell ref="I29:J29"/>
    <mergeCell ref="G14:H14"/>
    <mergeCell ref="I14:J14"/>
    <mergeCell ref="E15:F15"/>
    <mergeCell ref="G15:H15"/>
    <mergeCell ref="I15:J15"/>
    <mergeCell ref="E17:F17"/>
    <mergeCell ref="G17:H17"/>
    <mergeCell ref="I17:J17"/>
    <mergeCell ref="E18:F18"/>
    <mergeCell ref="G18:H18"/>
    <mergeCell ref="I18:J18"/>
    <mergeCell ref="E19:F19"/>
    <mergeCell ref="G19:H19"/>
    <mergeCell ref="I19:J19"/>
    <mergeCell ref="E20:F20"/>
    <mergeCell ref="G20:H20"/>
    <mergeCell ref="I20:J20"/>
  </mergeCells>
  <hyperlinks>
    <hyperlink ref="A1:J1" location="'3剩余财产分配底稿'!Print_Area" display="返回剩余财产计算和分配明细表工作底稿"/>
  </hyperlinks>
  <printOptions/>
  <pageMargins left="0.75" right="0.41"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38"/>
  </sheetPr>
  <dimension ref="A1:N49"/>
  <sheetViews>
    <sheetView zoomScalePageLayoutView="0" workbookViewId="0" topLeftCell="A1">
      <selection activeCell="W18" sqref="W18"/>
    </sheetView>
  </sheetViews>
  <sheetFormatPr defaultColWidth="7.00390625" defaultRowHeight="14.25"/>
  <cols>
    <col min="1" max="1" width="5.75390625" style="5" customWidth="1"/>
    <col min="2" max="2" width="4.00390625" style="5" customWidth="1"/>
    <col min="3" max="3" width="3.625" style="5" customWidth="1"/>
    <col min="4" max="4" width="5.50390625" style="5" customWidth="1"/>
    <col min="5" max="5" width="3.625" style="5" customWidth="1"/>
    <col min="6" max="6" width="6.625" style="5" customWidth="1"/>
    <col min="7" max="7" width="3.75390625" style="5" customWidth="1"/>
    <col min="8" max="12" width="10.50390625" style="5" customWidth="1"/>
    <col min="13" max="13" width="7.375" style="5" customWidth="1"/>
    <col min="14" max="14" width="6.875" style="5" customWidth="1"/>
    <col min="15" max="28" width="3.625" style="5" customWidth="1"/>
    <col min="29" max="16384" width="7.00390625" style="5" customWidth="1"/>
  </cols>
  <sheetData>
    <row r="1" spans="1:14" ht="14.25" customHeight="1">
      <c r="A1" s="160" t="s">
        <v>190</v>
      </c>
      <c r="B1" s="161"/>
      <c r="C1" s="161"/>
      <c r="D1" s="161"/>
      <c r="E1" s="161"/>
      <c r="F1" s="161"/>
      <c r="G1" s="161"/>
      <c r="H1" s="161"/>
      <c r="I1" s="161"/>
      <c r="J1" s="161"/>
      <c r="K1" s="161"/>
      <c r="L1" s="161"/>
      <c r="M1" s="161"/>
      <c r="N1" s="161"/>
    </row>
    <row r="2" spans="1:14" ht="14.25" customHeight="1">
      <c r="A2" s="6"/>
      <c r="B2" s="181" t="s">
        <v>748</v>
      </c>
      <c r="C2" s="182"/>
      <c r="D2" s="182"/>
      <c r="E2" s="182"/>
      <c r="F2" s="182"/>
      <c r="G2" s="182"/>
      <c r="H2" s="182"/>
      <c r="I2" s="182"/>
      <c r="J2" s="182"/>
      <c r="K2" s="182"/>
      <c r="L2" s="182"/>
      <c r="M2" s="182"/>
      <c r="N2" s="7" t="s">
        <v>155</v>
      </c>
    </row>
    <row r="3" spans="1:14" ht="13.5" customHeight="1">
      <c r="A3" s="180" t="s">
        <v>531</v>
      </c>
      <c r="B3" s="164"/>
      <c r="C3" s="183"/>
      <c r="D3" s="184"/>
      <c r="E3" s="184"/>
      <c r="F3" s="184"/>
      <c r="G3" s="185"/>
      <c r="H3" s="9" t="s">
        <v>166</v>
      </c>
      <c r="I3" s="11"/>
      <c r="J3" s="11"/>
      <c r="K3" s="9" t="s">
        <v>167</v>
      </c>
      <c r="L3" s="10"/>
      <c r="M3" s="9" t="s">
        <v>159</v>
      </c>
      <c r="N3" s="11" t="s">
        <v>827</v>
      </c>
    </row>
    <row r="4" spans="1:14" ht="12" customHeight="1">
      <c r="A4" s="180" t="s">
        <v>98</v>
      </c>
      <c r="B4" s="164"/>
      <c r="C4" s="186"/>
      <c r="D4" s="187"/>
      <c r="E4" s="187"/>
      <c r="F4" s="187"/>
      <c r="G4" s="188"/>
      <c r="H4" s="9" t="s">
        <v>168</v>
      </c>
      <c r="I4" s="11"/>
      <c r="J4" s="11"/>
      <c r="K4" s="9" t="s">
        <v>167</v>
      </c>
      <c r="L4" s="10"/>
      <c r="M4" s="9" t="s">
        <v>169</v>
      </c>
      <c r="N4" s="8"/>
    </row>
    <row r="5" spans="1:14" ht="12" customHeight="1">
      <c r="A5" s="180" t="s">
        <v>99</v>
      </c>
      <c r="B5" s="164"/>
      <c r="C5" s="186"/>
      <c r="D5" s="187"/>
      <c r="E5" s="187"/>
      <c r="F5" s="187"/>
      <c r="G5" s="188"/>
      <c r="H5" s="9"/>
      <c r="I5" s="11"/>
      <c r="J5" s="11"/>
      <c r="K5" s="9"/>
      <c r="L5" s="10"/>
      <c r="M5" s="9"/>
      <c r="N5" s="8"/>
    </row>
    <row r="6" spans="1:14" ht="12">
      <c r="A6" s="189" t="s">
        <v>229</v>
      </c>
      <c r="B6" s="190"/>
      <c r="C6" s="190"/>
      <c r="D6" s="190"/>
      <c r="E6" s="190"/>
      <c r="F6" s="191"/>
      <c r="G6" s="12" t="s">
        <v>230</v>
      </c>
      <c r="H6" s="12" t="s">
        <v>379</v>
      </c>
      <c r="I6" s="12" t="s">
        <v>379</v>
      </c>
      <c r="J6" s="12" t="s">
        <v>747</v>
      </c>
      <c r="K6" s="12" t="s">
        <v>379</v>
      </c>
      <c r="L6" s="12" t="s">
        <v>378</v>
      </c>
      <c r="M6" s="12" t="s">
        <v>185</v>
      </c>
      <c r="N6" s="12" t="s">
        <v>232</v>
      </c>
    </row>
    <row r="7" spans="1:14" ht="12">
      <c r="A7" s="173" t="s">
        <v>540</v>
      </c>
      <c r="B7" s="178"/>
      <c r="C7" s="178"/>
      <c r="D7" s="178"/>
      <c r="E7" s="178"/>
      <c r="F7" s="174"/>
      <c r="G7" s="1">
        <v>1</v>
      </c>
      <c r="H7" s="18">
        <f>H8</f>
        <v>0</v>
      </c>
      <c r="I7" s="18">
        <f>I8</f>
        <v>0</v>
      </c>
      <c r="J7" s="18">
        <f>J8</f>
        <v>0</v>
      </c>
      <c r="K7" s="18">
        <f>K8</f>
        <v>0</v>
      </c>
      <c r="L7" s="18">
        <f>L8</f>
        <v>0</v>
      </c>
      <c r="M7" s="14"/>
      <c r="N7" s="1"/>
    </row>
    <row r="8" spans="1:14" ht="12">
      <c r="A8" s="167" t="s">
        <v>537</v>
      </c>
      <c r="B8" s="177"/>
      <c r="C8" s="177"/>
      <c r="D8" s="177"/>
      <c r="E8" s="177"/>
      <c r="F8" s="168"/>
      <c r="G8" s="1">
        <v>2</v>
      </c>
      <c r="H8" s="18">
        <f>H9+H10</f>
        <v>0</v>
      </c>
      <c r="I8" s="18">
        <f>I9+I10</f>
        <v>0</v>
      </c>
      <c r="J8" s="18">
        <f>J9+J10</f>
        <v>0</v>
      </c>
      <c r="K8" s="18">
        <f>K9+K10</f>
        <v>0</v>
      </c>
      <c r="L8" s="18">
        <f>L9+L10</f>
        <v>0</v>
      </c>
      <c r="M8" s="1"/>
      <c r="N8" s="1"/>
    </row>
    <row r="9" spans="1:14" ht="12">
      <c r="A9" s="167" t="s">
        <v>538</v>
      </c>
      <c r="B9" s="177"/>
      <c r="C9" s="177"/>
      <c r="D9" s="177"/>
      <c r="E9" s="177"/>
      <c r="F9" s="168"/>
      <c r="G9" s="1">
        <v>3</v>
      </c>
      <c r="H9" s="17"/>
      <c r="I9" s="17"/>
      <c r="J9" s="17"/>
      <c r="K9" s="17"/>
      <c r="L9" s="17"/>
      <c r="M9" s="1"/>
      <c r="N9" s="1"/>
    </row>
    <row r="10" spans="1:14" ht="12">
      <c r="A10" s="167" t="s">
        <v>539</v>
      </c>
      <c r="B10" s="177"/>
      <c r="C10" s="177"/>
      <c r="D10" s="177"/>
      <c r="E10" s="177"/>
      <c r="F10" s="168"/>
      <c r="G10" s="1">
        <v>4</v>
      </c>
      <c r="H10" s="17"/>
      <c r="I10" s="17"/>
      <c r="J10" s="17"/>
      <c r="K10" s="17"/>
      <c r="L10" s="17"/>
      <c r="M10" s="1"/>
      <c r="N10" s="1"/>
    </row>
    <row r="11" spans="1:14" ht="12">
      <c r="A11" s="173" t="s">
        <v>541</v>
      </c>
      <c r="B11" s="178"/>
      <c r="C11" s="178"/>
      <c r="D11" s="178"/>
      <c r="E11" s="178"/>
      <c r="F11" s="174"/>
      <c r="G11" s="1">
        <v>5</v>
      </c>
      <c r="H11" s="18">
        <f>H12+H15+H16+H17+H20+H24+H25+H26+H27</f>
        <v>0</v>
      </c>
      <c r="I11" s="18">
        <f>I12+I15+I16+I17+I20+I24+I25+I26+I27</f>
        <v>0</v>
      </c>
      <c r="J11" s="18">
        <f>J12+J15+J16+J17+J20+J24+J25+J26+J27</f>
        <v>0</v>
      </c>
      <c r="K11" s="18">
        <f>K12+K15+K16+K17+K20+K24+K25+K26+K27</f>
        <v>0</v>
      </c>
      <c r="L11" s="18">
        <f>L12+L15+L16+L17+L20+L24+L25+L26+L27</f>
        <v>0</v>
      </c>
      <c r="M11" s="1"/>
      <c r="N11" s="1"/>
    </row>
    <row r="12" spans="1:14" ht="12">
      <c r="A12" s="167" t="s">
        <v>542</v>
      </c>
      <c r="B12" s="177"/>
      <c r="C12" s="177"/>
      <c r="D12" s="177"/>
      <c r="E12" s="177"/>
      <c r="F12" s="168"/>
      <c r="G12" s="1">
        <v>6</v>
      </c>
      <c r="H12" s="18">
        <f>H13+H14</f>
        <v>0</v>
      </c>
      <c r="I12" s="18">
        <f>I13+I14</f>
        <v>0</v>
      </c>
      <c r="J12" s="18">
        <f>J13+J14</f>
        <v>0</v>
      </c>
      <c r="K12" s="18">
        <f>K13+K14</f>
        <v>0</v>
      </c>
      <c r="L12" s="18">
        <f>L13+L14</f>
        <v>0</v>
      </c>
      <c r="M12" s="14"/>
      <c r="N12" s="1"/>
    </row>
    <row r="13" spans="1:14" ht="12">
      <c r="A13" s="167" t="s">
        <v>543</v>
      </c>
      <c r="B13" s="177"/>
      <c r="C13" s="177"/>
      <c r="D13" s="177"/>
      <c r="E13" s="177"/>
      <c r="F13" s="168"/>
      <c r="G13" s="1">
        <v>7</v>
      </c>
      <c r="H13" s="17"/>
      <c r="I13" s="17"/>
      <c r="J13" s="17"/>
      <c r="K13" s="17"/>
      <c r="L13" s="17"/>
      <c r="M13" s="14"/>
      <c r="N13" s="1"/>
    </row>
    <row r="14" spans="1:14" ht="12">
      <c r="A14" s="167" t="s">
        <v>544</v>
      </c>
      <c r="B14" s="177"/>
      <c r="C14" s="177"/>
      <c r="D14" s="177"/>
      <c r="E14" s="177"/>
      <c r="F14" s="168"/>
      <c r="G14" s="1">
        <v>8</v>
      </c>
      <c r="H14" s="17"/>
      <c r="I14" s="17"/>
      <c r="J14" s="17"/>
      <c r="K14" s="17"/>
      <c r="L14" s="17"/>
      <c r="M14" s="1"/>
      <c r="N14" s="1"/>
    </row>
    <row r="15" spans="1:14" ht="12">
      <c r="A15" s="167" t="s">
        <v>545</v>
      </c>
      <c r="B15" s="177"/>
      <c r="C15" s="177"/>
      <c r="D15" s="177"/>
      <c r="E15" s="177"/>
      <c r="F15" s="168"/>
      <c r="G15" s="1">
        <v>9</v>
      </c>
      <c r="H15" s="17"/>
      <c r="I15" s="17"/>
      <c r="J15" s="17"/>
      <c r="K15" s="17"/>
      <c r="L15" s="17"/>
      <c r="M15" s="14"/>
      <c r="N15" s="1"/>
    </row>
    <row r="16" spans="1:14" ht="12">
      <c r="A16" s="175" t="s">
        <v>546</v>
      </c>
      <c r="B16" s="177"/>
      <c r="C16" s="177"/>
      <c r="D16" s="177"/>
      <c r="E16" s="177"/>
      <c r="F16" s="168"/>
      <c r="G16" s="1">
        <v>10</v>
      </c>
      <c r="H16" s="17"/>
      <c r="I16" s="17"/>
      <c r="J16" s="17"/>
      <c r="K16" s="17"/>
      <c r="L16" s="17"/>
      <c r="M16" s="1"/>
      <c r="N16" s="1"/>
    </row>
    <row r="17" spans="1:14" ht="12">
      <c r="A17" s="167" t="s">
        <v>547</v>
      </c>
      <c r="B17" s="177"/>
      <c r="C17" s="177"/>
      <c r="D17" s="177"/>
      <c r="E17" s="177"/>
      <c r="F17" s="168"/>
      <c r="G17" s="1">
        <v>11</v>
      </c>
      <c r="H17" s="17"/>
      <c r="I17" s="17"/>
      <c r="J17" s="17"/>
      <c r="K17" s="17"/>
      <c r="L17" s="17"/>
      <c r="M17" s="1"/>
      <c r="N17" s="1"/>
    </row>
    <row r="18" spans="1:14" ht="12">
      <c r="A18" s="167" t="s">
        <v>548</v>
      </c>
      <c r="B18" s="177"/>
      <c r="C18" s="177"/>
      <c r="D18" s="177"/>
      <c r="E18" s="177"/>
      <c r="F18" s="168"/>
      <c r="G18" s="1">
        <v>12</v>
      </c>
      <c r="H18" s="17"/>
      <c r="I18" s="17"/>
      <c r="J18" s="17"/>
      <c r="K18" s="17"/>
      <c r="L18" s="17"/>
      <c r="M18" s="1"/>
      <c r="N18" s="1"/>
    </row>
    <row r="19" spans="1:14" ht="12">
      <c r="A19" s="167" t="s">
        <v>549</v>
      </c>
      <c r="B19" s="177"/>
      <c r="C19" s="177"/>
      <c r="D19" s="177"/>
      <c r="E19" s="177"/>
      <c r="F19" s="168"/>
      <c r="G19" s="1">
        <v>13</v>
      </c>
      <c r="H19" s="17"/>
      <c r="I19" s="17"/>
      <c r="J19" s="17"/>
      <c r="K19" s="17"/>
      <c r="L19" s="17"/>
      <c r="M19" s="1"/>
      <c r="N19" s="1"/>
    </row>
    <row r="20" spans="1:14" ht="12">
      <c r="A20" s="167" t="s">
        <v>550</v>
      </c>
      <c r="B20" s="177"/>
      <c r="C20" s="177"/>
      <c r="D20" s="177"/>
      <c r="E20" s="177"/>
      <c r="F20" s="168"/>
      <c r="G20" s="1">
        <v>14</v>
      </c>
      <c r="H20" s="17"/>
      <c r="I20" s="17"/>
      <c r="J20" s="17"/>
      <c r="K20" s="17"/>
      <c r="L20" s="17"/>
      <c r="M20" s="14"/>
      <c r="N20" s="1"/>
    </row>
    <row r="21" spans="1:14" ht="12">
      <c r="A21" s="167" t="s">
        <v>551</v>
      </c>
      <c r="B21" s="177"/>
      <c r="C21" s="177"/>
      <c r="D21" s="177"/>
      <c r="E21" s="177"/>
      <c r="F21" s="168"/>
      <c r="G21" s="1">
        <v>15</v>
      </c>
      <c r="H21" s="17"/>
      <c r="I21" s="17"/>
      <c r="J21" s="17"/>
      <c r="K21" s="17"/>
      <c r="L21" s="17"/>
      <c r="M21" s="1"/>
      <c r="N21" s="1"/>
    </row>
    <row r="22" spans="1:14" ht="12">
      <c r="A22" s="167" t="s">
        <v>552</v>
      </c>
      <c r="B22" s="177"/>
      <c r="C22" s="177"/>
      <c r="D22" s="177"/>
      <c r="E22" s="177"/>
      <c r="F22" s="168"/>
      <c r="G22" s="1">
        <v>16</v>
      </c>
      <c r="H22" s="17"/>
      <c r="I22" s="17"/>
      <c r="J22" s="17"/>
      <c r="K22" s="17"/>
      <c r="L22" s="17"/>
      <c r="M22" s="1"/>
      <c r="N22" s="1"/>
    </row>
    <row r="23" spans="1:14" ht="12">
      <c r="A23" s="189" t="s">
        <v>97</v>
      </c>
      <c r="B23" s="190"/>
      <c r="C23" s="190"/>
      <c r="D23" s="190"/>
      <c r="E23" s="190"/>
      <c r="F23" s="191"/>
      <c r="G23" s="1">
        <v>17</v>
      </c>
      <c r="H23" s="17"/>
      <c r="I23" s="17"/>
      <c r="J23" s="17"/>
      <c r="K23" s="17"/>
      <c r="L23" s="17"/>
      <c r="M23" s="14"/>
      <c r="N23" s="1"/>
    </row>
    <row r="24" spans="1:14" ht="12">
      <c r="A24" s="167" t="s">
        <v>553</v>
      </c>
      <c r="B24" s="177"/>
      <c r="C24" s="177"/>
      <c r="D24" s="177"/>
      <c r="E24" s="177"/>
      <c r="F24" s="168"/>
      <c r="G24" s="1">
        <v>18</v>
      </c>
      <c r="H24" s="17"/>
      <c r="I24" s="17"/>
      <c r="J24" s="17"/>
      <c r="K24" s="17"/>
      <c r="L24" s="17"/>
      <c r="M24" s="1"/>
      <c r="N24" s="1"/>
    </row>
    <row r="25" spans="1:14" ht="12">
      <c r="A25" s="167" t="s">
        <v>554</v>
      </c>
      <c r="B25" s="177"/>
      <c r="C25" s="177"/>
      <c r="D25" s="177"/>
      <c r="E25" s="177"/>
      <c r="F25" s="168"/>
      <c r="G25" s="1">
        <v>19</v>
      </c>
      <c r="H25" s="17"/>
      <c r="I25" s="17"/>
      <c r="J25" s="17"/>
      <c r="K25" s="17"/>
      <c r="L25" s="17"/>
      <c r="M25" s="1"/>
      <c r="N25" s="1"/>
    </row>
    <row r="26" spans="1:14" ht="12">
      <c r="A26" s="167" t="s">
        <v>555</v>
      </c>
      <c r="B26" s="177"/>
      <c r="C26" s="177"/>
      <c r="D26" s="177"/>
      <c r="E26" s="177"/>
      <c r="F26" s="168"/>
      <c r="G26" s="1">
        <v>20</v>
      </c>
      <c r="H26" s="17"/>
      <c r="I26" s="17"/>
      <c r="J26" s="17"/>
      <c r="K26" s="17"/>
      <c r="L26" s="17"/>
      <c r="M26" s="14"/>
      <c r="N26" s="1"/>
    </row>
    <row r="27" spans="1:14" ht="12">
      <c r="A27" s="167" t="s">
        <v>556</v>
      </c>
      <c r="B27" s="177"/>
      <c r="C27" s="177"/>
      <c r="D27" s="177"/>
      <c r="E27" s="177"/>
      <c r="F27" s="168"/>
      <c r="G27" s="1">
        <v>21</v>
      </c>
      <c r="H27" s="17"/>
      <c r="I27" s="17"/>
      <c r="J27" s="17"/>
      <c r="K27" s="17"/>
      <c r="L27" s="17"/>
      <c r="M27" s="1"/>
      <c r="N27" s="1"/>
    </row>
    <row r="28" spans="1:14" ht="12">
      <c r="A28" s="167" t="s">
        <v>78</v>
      </c>
      <c r="B28" s="177"/>
      <c r="C28" s="177"/>
      <c r="D28" s="177"/>
      <c r="E28" s="177"/>
      <c r="F28" s="168"/>
      <c r="G28" s="1">
        <v>22</v>
      </c>
      <c r="H28" s="17"/>
      <c r="I28" s="17"/>
      <c r="J28" s="17"/>
      <c r="K28" s="17"/>
      <c r="L28" s="17"/>
      <c r="M28" s="1"/>
      <c r="N28" s="1"/>
    </row>
    <row r="29" spans="1:14" ht="12">
      <c r="A29" s="173" t="s">
        <v>87</v>
      </c>
      <c r="B29" s="178"/>
      <c r="C29" s="178"/>
      <c r="D29" s="178"/>
      <c r="E29" s="178"/>
      <c r="F29" s="174"/>
      <c r="G29" s="1">
        <v>23</v>
      </c>
      <c r="H29" s="18">
        <f>H7-H11</f>
        <v>0</v>
      </c>
      <c r="I29" s="18">
        <f>I7-I11</f>
        <v>0</v>
      </c>
      <c r="J29" s="18">
        <f>J7-J11</f>
        <v>0</v>
      </c>
      <c r="K29" s="18">
        <f>K7-K11</f>
        <v>0</v>
      </c>
      <c r="L29" s="18">
        <f>L7-L11</f>
        <v>0</v>
      </c>
      <c r="M29" s="1"/>
      <c r="N29" s="1"/>
    </row>
    <row r="30" spans="1:14" ht="12">
      <c r="A30" s="167" t="s">
        <v>79</v>
      </c>
      <c r="B30" s="177"/>
      <c r="C30" s="177"/>
      <c r="D30" s="177"/>
      <c r="E30" s="177"/>
      <c r="F30" s="168"/>
      <c r="G30" s="1">
        <v>24</v>
      </c>
      <c r="H30" s="17"/>
      <c r="I30" s="17"/>
      <c r="J30" s="17"/>
      <c r="K30" s="17"/>
      <c r="L30" s="17"/>
      <c r="M30" s="14"/>
      <c r="N30" s="1"/>
    </row>
    <row r="31" spans="1:14" ht="12">
      <c r="A31" s="167" t="s">
        <v>80</v>
      </c>
      <c r="B31" s="177"/>
      <c r="C31" s="177"/>
      <c r="D31" s="177"/>
      <c r="E31" s="177"/>
      <c r="F31" s="168"/>
      <c r="G31" s="1">
        <v>25</v>
      </c>
      <c r="H31" s="17"/>
      <c r="I31" s="17"/>
      <c r="J31" s="17"/>
      <c r="K31" s="17"/>
      <c r="L31" s="17"/>
      <c r="M31" s="14"/>
      <c r="N31" s="1"/>
    </row>
    <row r="32" spans="1:14" ht="12">
      <c r="A32" s="167" t="s">
        <v>81</v>
      </c>
      <c r="B32" s="177"/>
      <c r="C32" s="177"/>
      <c r="D32" s="177"/>
      <c r="E32" s="177"/>
      <c r="F32" s="168"/>
      <c r="G32" s="1">
        <v>26</v>
      </c>
      <c r="H32" s="17"/>
      <c r="I32" s="17"/>
      <c r="J32" s="17"/>
      <c r="K32" s="17"/>
      <c r="L32" s="17"/>
      <c r="M32" s="14"/>
      <c r="N32" s="1"/>
    </row>
    <row r="33" spans="1:14" ht="12">
      <c r="A33" s="167" t="s">
        <v>82</v>
      </c>
      <c r="B33" s="177"/>
      <c r="C33" s="177"/>
      <c r="D33" s="177"/>
      <c r="E33" s="177"/>
      <c r="F33" s="168"/>
      <c r="G33" s="1">
        <v>27</v>
      </c>
      <c r="H33" s="17"/>
      <c r="I33" s="17"/>
      <c r="J33" s="17"/>
      <c r="K33" s="17"/>
      <c r="L33" s="17"/>
      <c r="M33" s="14"/>
      <c r="N33" s="1"/>
    </row>
    <row r="34" spans="1:14" ht="12">
      <c r="A34" s="167" t="s">
        <v>83</v>
      </c>
      <c r="B34" s="177"/>
      <c r="C34" s="177"/>
      <c r="D34" s="177"/>
      <c r="E34" s="177"/>
      <c r="F34" s="168"/>
      <c r="G34" s="1">
        <v>28</v>
      </c>
      <c r="H34" s="17"/>
      <c r="I34" s="17"/>
      <c r="J34" s="17"/>
      <c r="K34" s="17"/>
      <c r="L34" s="17"/>
      <c r="M34" s="14"/>
      <c r="N34" s="1"/>
    </row>
    <row r="35" spans="1:14" ht="12">
      <c r="A35" s="167" t="s">
        <v>231</v>
      </c>
      <c r="B35" s="177"/>
      <c r="C35" s="177"/>
      <c r="D35" s="177"/>
      <c r="E35" s="177"/>
      <c r="F35" s="168"/>
      <c r="G35" s="1">
        <v>29</v>
      </c>
      <c r="H35" s="17"/>
      <c r="I35" s="17"/>
      <c r="J35" s="17"/>
      <c r="K35" s="17"/>
      <c r="L35" s="17"/>
      <c r="M35" s="14"/>
      <c r="N35" s="1"/>
    </row>
    <row r="36" spans="1:14" ht="12">
      <c r="A36" s="167" t="s">
        <v>84</v>
      </c>
      <c r="B36" s="177"/>
      <c r="C36" s="177"/>
      <c r="D36" s="177"/>
      <c r="E36" s="177"/>
      <c r="F36" s="168"/>
      <c r="G36" s="1">
        <v>30</v>
      </c>
      <c r="H36" s="17"/>
      <c r="I36" s="17"/>
      <c r="J36" s="17"/>
      <c r="K36" s="17"/>
      <c r="L36" s="17"/>
      <c r="M36" s="14"/>
      <c r="N36" s="1"/>
    </row>
    <row r="37" spans="1:14" ht="12">
      <c r="A37" s="167" t="s">
        <v>85</v>
      </c>
      <c r="B37" s="177"/>
      <c r="C37" s="177"/>
      <c r="D37" s="177"/>
      <c r="E37" s="177"/>
      <c r="F37" s="168"/>
      <c r="G37" s="1">
        <v>31</v>
      </c>
      <c r="H37" s="17"/>
      <c r="I37" s="17"/>
      <c r="J37" s="17"/>
      <c r="K37" s="17"/>
      <c r="L37" s="17"/>
      <c r="M37" s="14"/>
      <c r="N37" s="1"/>
    </row>
    <row r="38" spans="1:14" ht="12">
      <c r="A38" s="167" t="s">
        <v>86</v>
      </c>
      <c r="B38" s="177"/>
      <c r="C38" s="177"/>
      <c r="D38" s="177"/>
      <c r="E38" s="177"/>
      <c r="F38" s="168"/>
      <c r="G38" s="1">
        <v>32</v>
      </c>
      <c r="H38" s="17"/>
      <c r="I38" s="17"/>
      <c r="J38" s="17"/>
      <c r="K38" s="17"/>
      <c r="L38" s="17"/>
      <c r="M38" s="1"/>
      <c r="N38" s="1"/>
    </row>
    <row r="39" spans="1:14" ht="12">
      <c r="A39" s="173" t="s">
        <v>88</v>
      </c>
      <c r="B39" s="178"/>
      <c r="C39" s="178"/>
      <c r="D39" s="178"/>
      <c r="E39" s="178"/>
      <c r="F39" s="174"/>
      <c r="G39" s="1">
        <v>33</v>
      </c>
      <c r="H39" s="18">
        <f>H29+H30+H33+H34-H35-H38</f>
        <v>0</v>
      </c>
      <c r="I39" s="18">
        <f>I29+I30+I33+I34-I35-I38</f>
        <v>0</v>
      </c>
      <c r="J39" s="18">
        <f>J29+J30+J33+J34-J35-J38</f>
        <v>0</v>
      </c>
      <c r="K39" s="18">
        <f>K29+K30+K33+K34-K35-K38</f>
        <v>0</v>
      </c>
      <c r="L39" s="18">
        <f>L29+L30+L33+L34-L35-L38</f>
        <v>0</v>
      </c>
      <c r="M39" s="1"/>
      <c r="N39" s="1"/>
    </row>
    <row r="40" spans="1:14" ht="12">
      <c r="A40" s="167" t="s">
        <v>89</v>
      </c>
      <c r="B40" s="177"/>
      <c r="C40" s="177"/>
      <c r="D40" s="177"/>
      <c r="E40" s="177"/>
      <c r="F40" s="168"/>
      <c r="G40" s="1">
        <v>34</v>
      </c>
      <c r="H40" s="17"/>
      <c r="I40" s="17"/>
      <c r="J40" s="17"/>
      <c r="K40" s="17"/>
      <c r="L40" s="17"/>
      <c r="M40" s="1"/>
      <c r="N40" s="1"/>
    </row>
    <row r="41" spans="1:14" ht="12">
      <c r="A41" s="167" t="s">
        <v>90</v>
      </c>
      <c r="B41" s="177"/>
      <c r="C41" s="177"/>
      <c r="D41" s="177"/>
      <c r="E41" s="177"/>
      <c r="F41" s="168"/>
      <c r="G41" s="1">
        <v>35</v>
      </c>
      <c r="H41" s="17"/>
      <c r="I41" s="17"/>
      <c r="J41" s="17"/>
      <c r="K41" s="17"/>
      <c r="L41" s="17"/>
      <c r="M41" s="1"/>
      <c r="N41" s="1"/>
    </row>
    <row r="42" spans="1:14" ht="12">
      <c r="A42" s="173" t="s">
        <v>91</v>
      </c>
      <c r="B42" s="178"/>
      <c r="C42" s="178"/>
      <c r="D42" s="178"/>
      <c r="E42" s="178"/>
      <c r="F42" s="174"/>
      <c r="G42" s="1">
        <v>36</v>
      </c>
      <c r="H42" s="18">
        <f>H39-H40+H41</f>
        <v>0</v>
      </c>
      <c r="I42" s="18">
        <f>I39-I40+I41</f>
        <v>0</v>
      </c>
      <c r="J42" s="18">
        <f>J39-J40+J41</f>
        <v>0</v>
      </c>
      <c r="K42" s="18">
        <f>K39-K40+K41</f>
        <v>0</v>
      </c>
      <c r="L42" s="18">
        <f>L39-L40+L41</f>
        <v>0</v>
      </c>
      <c r="M42" s="1"/>
      <c r="N42" s="1"/>
    </row>
    <row r="43" spans="1:14" ht="12">
      <c r="A43" s="167" t="s">
        <v>92</v>
      </c>
      <c r="B43" s="177"/>
      <c r="C43" s="177"/>
      <c r="D43" s="177"/>
      <c r="E43" s="177"/>
      <c r="F43" s="168"/>
      <c r="G43" s="1">
        <v>37</v>
      </c>
      <c r="H43" s="17"/>
      <c r="I43" s="17"/>
      <c r="J43" s="17"/>
      <c r="K43" s="17"/>
      <c r="L43" s="17"/>
      <c r="M43" s="1"/>
      <c r="N43" s="1"/>
    </row>
    <row r="44" spans="1:14" ht="12">
      <c r="A44" s="173" t="s">
        <v>93</v>
      </c>
      <c r="B44" s="178"/>
      <c r="C44" s="178"/>
      <c r="D44" s="178"/>
      <c r="E44" s="178"/>
      <c r="F44" s="174"/>
      <c r="G44" s="1">
        <v>38</v>
      </c>
      <c r="H44" s="18"/>
      <c r="I44" s="18"/>
      <c r="J44" s="18"/>
      <c r="K44" s="18"/>
      <c r="L44" s="18"/>
      <c r="M44" s="1"/>
      <c r="N44" s="1"/>
    </row>
    <row r="45" spans="1:14" ht="12">
      <c r="A45" s="173" t="s">
        <v>94</v>
      </c>
      <c r="B45" s="178"/>
      <c r="C45" s="178"/>
      <c r="D45" s="178"/>
      <c r="E45" s="178"/>
      <c r="F45" s="174"/>
      <c r="G45" s="1">
        <v>39</v>
      </c>
      <c r="H45" s="18"/>
      <c r="I45" s="18"/>
      <c r="J45" s="18"/>
      <c r="K45" s="18"/>
      <c r="L45" s="18"/>
      <c r="M45" s="1"/>
      <c r="N45" s="1"/>
    </row>
    <row r="46" spans="1:14" ht="12">
      <c r="A46" s="167" t="s">
        <v>96</v>
      </c>
      <c r="B46" s="177"/>
      <c r="C46" s="177"/>
      <c r="D46" s="177"/>
      <c r="E46" s="177"/>
      <c r="F46" s="168"/>
      <c r="G46" s="1">
        <v>40</v>
      </c>
      <c r="H46" s="17"/>
      <c r="I46" s="17"/>
      <c r="J46" s="17"/>
      <c r="K46" s="17"/>
      <c r="L46" s="17"/>
      <c r="M46" s="14"/>
      <c r="N46" s="1"/>
    </row>
    <row r="47" spans="1:14" ht="12">
      <c r="A47" s="167" t="s">
        <v>95</v>
      </c>
      <c r="B47" s="177"/>
      <c r="C47" s="177"/>
      <c r="D47" s="177"/>
      <c r="E47" s="177"/>
      <c r="F47" s="168"/>
      <c r="G47" s="1">
        <v>41</v>
      </c>
      <c r="H47" s="17"/>
      <c r="I47" s="17"/>
      <c r="J47" s="17"/>
      <c r="K47" s="17"/>
      <c r="L47" s="17"/>
      <c r="M47" s="14"/>
      <c r="N47" s="1"/>
    </row>
    <row r="48" spans="1:14" ht="12">
      <c r="A48" s="167"/>
      <c r="B48" s="177"/>
      <c r="C48" s="177"/>
      <c r="D48" s="177"/>
      <c r="E48" s="177"/>
      <c r="F48" s="168"/>
      <c r="G48" s="1"/>
      <c r="H48" s="73"/>
      <c r="I48" s="73"/>
      <c r="J48" s="73"/>
      <c r="K48" s="73"/>
      <c r="L48" s="73"/>
      <c r="M48" s="72"/>
      <c r="N48" s="2"/>
    </row>
    <row r="49" spans="1:14" ht="106.5" customHeight="1">
      <c r="A49" s="179" t="s">
        <v>740</v>
      </c>
      <c r="B49" s="179"/>
      <c r="C49" s="179"/>
      <c r="D49" s="179"/>
      <c r="E49" s="179"/>
      <c r="F49" s="179"/>
      <c r="G49" s="179"/>
      <c r="H49" s="179"/>
      <c r="I49" s="179"/>
      <c r="J49" s="179"/>
      <c r="K49" s="179"/>
      <c r="L49" s="179"/>
      <c r="M49" s="179"/>
      <c r="N49" s="179"/>
    </row>
  </sheetData>
  <sheetProtection/>
  <mergeCells count="52">
    <mergeCell ref="A48:F48"/>
    <mergeCell ref="A5:B5"/>
    <mergeCell ref="C5:G5"/>
    <mergeCell ref="A41:F41"/>
    <mergeCell ref="A43:F43"/>
    <mergeCell ref="A44:F44"/>
    <mergeCell ref="A45:F45"/>
    <mergeCell ref="A31:F31"/>
    <mergeCell ref="A34:F34"/>
    <mergeCell ref="A29:F29"/>
    <mergeCell ref="A46:F46"/>
    <mergeCell ref="A47:F47"/>
    <mergeCell ref="A18:F18"/>
    <mergeCell ref="A15:F15"/>
    <mergeCell ref="A16:F16"/>
    <mergeCell ref="A36:F36"/>
    <mergeCell ref="A19:F19"/>
    <mergeCell ref="A32:F32"/>
    <mergeCell ref="A30:F30"/>
    <mergeCell ref="A27:F27"/>
    <mergeCell ref="A28:F28"/>
    <mergeCell ref="A33:F33"/>
    <mergeCell ref="A6:F6"/>
    <mergeCell ref="A7:F7"/>
    <mergeCell ref="A8:F8"/>
    <mergeCell ref="A9:F9"/>
    <mergeCell ref="A1:N1"/>
    <mergeCell ref="A3:B3"/>
    <mergeCell ref="A4:B4"/>
    <mergeCell ref="B2:M2"/>
    <mergeCell ref="C3:G3"/>
    <mergeCell ref="C4:G4"/>
    <mergeCell ref="A49:N49"/>
    <mergeCell ref="A40:F40"/>
    <mergeCell ref="A42:F42"/>
    <mergeCell ref="A17:F17"/>
    <mergeCell ref="A21:F21"/>
    <mergeCell ref="A22:F22"/>
    <mergeCell ref="A20:F20"/>
    <mergeCell ref="A37:F37"/>
    <mergeCell ref="A35:F35"/>
    <mergeCell ref="A23:F23"/>
    <mergeCell ref="A38:F38"/>
    <mergeCell ref="A39:F39"/>
    <mergeCell ref="A10:F10"/>
    <mergeCell ref="A12:F12"/>
    <mergeCell ref="A13:F13"/>
    <mergeCell ref="A24:F24"/>
    <mergeCell ref="A25:F25"/>
    <mergeCell ref="A26:F26"/>
    <mergeCell ref="A14:F14"/>
    <mergeCell ref="A11:F11"/>
  </mergeCells>
  <printOptions/>
  <pageMargins left="0.44" right="0.22" top="1" bottom="1" header="0.5" footer="0.5"/>
  <pageSetup horizontalDpi="600" verticalDpi="600" orientation="portrait" paperSize="9" r:id="rId1"/>
</worksheet>
</file>

<file path=xl/worksheets/sheet70.xml><?xml version="1.0" encoding="utf-8"?>
<worksheet xmlns="http://schemas.openxmlformats.org/spreadsheetml/2006/main" xmlns:r="http://schemas.openxmlformats.org/officeDocument/2006/relationships">
  <sheetPr>
    <tabColor indexed="46"/>
  </sheetPr>
  <dimension ref="A1:J37"/>
  <sheetViews>
    <sheetView zoomScalePageLayoutView="0" workbookViewId="0" topLeftCell="A1">
      <selection activeCell="A1" sqref="A1:J1"/>
    </sheetView>
  </sheetViews>
  <sheetFormatPr defaultColWidth="9.00390625" defaultRowHeight="14.25"/>
  <cols>
    <col min="1" max="1" width="4.75390625" style="57" customWidth="1"/>
    <col min="2" max="2" width="5.875" style="0" customWidth="1"/>
    <col min="3" max="3" width="7.375" style="0" customWidth="1"/>
    <col min="4" max="4" width="7.125" style="0" customWidth="1"/>
    <col min="5" max="5" width="9.25390625" style="0" customWidth="1"/>
    <col min="8" max="8" width="9.375" style="0" customWidth="1"/>
  </cols>
  <sheetData>
    <row r="1" spans="1:10" ht="18.75" customHeight="1">
      <c r="A1" s="283" t="s">
        <v>720</v>
      </c>
      <c r="B1" s="283"/>
      <c r="C1" s="283"/>
      <c r="D1" s="283"/>
      <c r="E1" s="283"/>
      <c r="F1" s="283"/>
      <c r="G1" s="283"/>
      <c r="H1" s="283"/>
      <c r="I1" s="283"/>
      <c r="J1" s="283"/>
    </row>
    <row r="2" spans="1:10" ht="36.75" customHeight="1">
      <c r="A2" s="260" t="s">
        <v>24</v>
      </c>
      <c r="B2" s="260"/>
      <c r="C2" s="260"/>
      <c r="D2" s="260"/>
      <c r="E2" s="260"/>
      <c r="F2" s="260"/>
      <c r="G2" s="260"/>
      <c r="H2" s="260"/>
      <c r="I2" s="260"/>
      <c r="J2" s="260"/>
    </row>
    <row r="3" spans="1:10" s="62" customFormat="1" ht="19.5" customHeight="1">
      <c r="A3" s="239" t="s">
        <v>25</v>
      </c>
      <c r="B3" s="240"/>
      <c r="C3" s="255"/>
      <c r="D3" s="256"/>
      <c r="E3" s="58" t="s">
        <v>166</v>
      </c>
      <c r="F3" s="64"/>
      <c r="G3" s="58" t="s">
        <v>167</v>
      </c>
      <c r="H3" s="71"/>
      <c r="I3" s="58" t="s">
        <v>159</v>
      </c>
      <c r="J3" s="59" t="s">
        <v>596</v>
      </c>
    </row>
    <row r="4" spans="1:10" s="62" customFormat="1" ht="24.75" customHeight="1">
      <c r="A4" s="239" t="s">
        <v>26</v>
      </c>
      <c r="B4" s="240"/>
      <c r="C4" s="257"/>
      <c r="D4" s="238"/>
      <c r="E4" s="58" t="s">
        <v>168</v>
      </c>
      <c r="F4" s="64"/>
      <c r="G4" s="58" t="s">
        <v>167</v>
      </c>
      <c r="H4" s="71"/>
      <c r="I4" s="58" t="s">
        <v>169</v>
      </c>
      <c r="J4" s="59"/>
    </row>
    <row r="5" spans="1:10" s="62" customFormat="1" ht="19.5" customHeight="1">
      <c r="A5" s="239" t="s">
        <v>27</v>
      </c>
      <c r="B5" s="240"/>
      <c r="C5" s="281" t="s">
        <v>587</v>
      </c>
      <c r="D5" s="282"/>
      <c r="E5" s="239" t="s">
        <v>28</v>
      </c>
      <c r="F5" s="240"/>
      <c r="G5" s="266" t="str">
        <f>'3剩余财产分配底稿'!C12</f>
        <v>清算所得税额</v>
      </c>
      <c r="H5" s="267"/>
      <c r="I5" s="58" t="s">
        <v>381</v>
      </c>
      <c r="J5" s="58" t="s">
        <v>170</v>
      </c>
    </row>
    <row r="6" spans="1:10" s="62" customFormat="1" ht="19.5" customHeight="1">
      <c r="A6" s="85" t="s">
        <v>230</v>
      </c>
      <c r="B6" s="241" t="s">
        <v>229</v>
      </c>
      <c r="C6" s="230"/>
      <c r="D6" s="231"/>
      <c r="E6" s="239" t="str">
        <f>'3剩余财产分配底稿'!F5</f>
        <v>申报金额 </v>
      </c>
      <c r="F6" s="240"/>
      <c r="G6" s="239" t="str">
        <f>'3剩余财产分配底稿'!G5</f>
        <v>鉴证金额</v>
      </c>
      <c r="H6" s="240"/>
      <c r="I6" s="239" t="str">
        <f>'3剩余财产分配底稿'!H5</f>
        <v>调整金额</v>
      </c>
      <c r="J6" s="240"/>
    </row>
    <row r="7" spans="1:10" s="62" customFormat="1" ht="15" customHeight="1">
      <c r="A7" s="59"/>
      <c r="B7" s="241" t="s">
        <v>32</v>
      </c>
      <c r="C7" s="230"/>
      <c r="D7" s="231"/>
      <c r="E7" s="276">
        <f>E8-E9</f>
        <v>0</v>
      </c>
      <c r="F7" s="276"/>
      <c r="G7" s="276"/>
      <c r="H7" s="276"/>
      <c r="I7" s="276"/>
      <c r="J7" s="276"/>
    </row>
    <row r="8" spans="1:10" s="62" customFormat="1" ht="15" customHeight="1">
      <c r="A8" s="59"/>
      <c r="B8" s="241" t="s">
        <v>33</v>
      </c>
      <c r="C8" s="230"/>
      <c r="D8" s="231"/>
      <c r="E8" s="277">
        <f>'3剩余财产分配底稿'!F12</f>
        <v>0</v>
      </c>
      <c r="F8" s="278"/>
      <c r="G8" s="279"/>
      <c r="H8" s="280"/>
      <c r="I8" s="279"/>
      <c r="J8" s="280"/>
    </row>
    <row r="9" spans="1:10" s="62" customFormat="1" ht="15" customHeight="1">
      <c r="A9" s="83"/>
      <c r="B9" s="264" t="s">
        <v>387</v>
      </c>
      <c r="C9" s="252"/>
      <c r="D9" s="253"/>
      <c r="E9" s="273">
        <f>SUM(E11:E30)</f>
        <v>0</v>
      </c>
      <c r="F9" s="274"/>
      <c r="G9" s="273">
        <f>SUM(G11:G30)</f>
        <v>0</v>
      </c>
      <c r="H9" s="274">
        <f>SUM(H11:H30)</f>
        <v>0</v>
      </c>
      <c r="I9" s="273">
        <f>SUM(I11:I30)</f>
        <v>0</v>
      </c>
      <c r="J9" s="274">
        <f>SUM(J11:J30)</f>
        <v>0</v>
      </c>
    </row>
    <row r="10" spans="1:10" s="62" customFormat="1" ht="15" customHeight="1">
      <c r="A10" s="59"/>
      <c r="B10" s="241" t="s">
        <v>34</v>
      </c>
      <c r="C10" s="230"/>
      <c r="D10" s="231"/>
      <c r="E10" s="275"/>
      <c r="F10" s="238"/>
      <c r="G10" s="275"/>
      <c r="H10" s="238"/>
      <c r="I10" s="275"/>
      <c r="J10" s="238"/>
    </row>
    <row r="11" spans="1:10" s="62" customFormat="1" ht="15" customHeight="1">
      <c r="A11" s="59">
        <v>1</v>
      </c>
      <c r="B11" s="284" t="s">
        <v>588</v>
      </c>
      <c r="C11" s="285"/>
      <c r="D11" s="286"/>
      <c r="E11" s="269"/>
      <c r="F11" s="270"/>
      <c r="G11" s="269"/>
      <c r="H11" s="270"/>
      <c r="I11" s="271">
        <f aca="true" t="shared" si="0" ref="I11:I30">E11-G11</f>
        <v>0</v>
      </c>
      <c r="J11" s="272"/>
    </row>
    <row r="12" spans="1:10" s="62" customFormat="1" ht="15" customHeight="1">
      <c r="A12" s="59">
        <v>2</v>
      </c>
      <c r="B12" s="284" t="s">
        <v>589</v>
      </c>
      <c r="C12" s="285"/>
      <c r="D12" s="286"/>
      <c r="E12" s="269"/>
      <c r="F12" s="270"/>
      <c r="G12" s="269"/>
      <c r="H12" s="270"/>
      <c r="I12" s="271">
        <f t="shared" si="0"/>
        <v>0</v>
      </c>
      <c r="J12" s="272"/>
    </row>
    <row r="13" spans="1:10" s="62" customFormat="1" ht="15" customHeight="1">
      <c r="A13" s="59">
        <v>3</v>
      </c>
      <c r="B13" s="284" t="s">
        <v>590</v>
      </c>
      <c r="C13" s="285"/>
      <c r="D13" s="286"/>
      <c r="E13" s="269"/>
      <c r="F13" s="270"/>
      <c r="G13" s="269"/>
      <c r="H13" s="270"/>
      <c r="I13" s="271">
        <f t="shared" si="0"/>
        <v>0</v>
      </c>
      <c r="J13" s="272"/>
    </row>
    <row r="14" spans="1:10" s="62" customFormat="1" ht="15" customHeight="1">
      <c r="A14" s="59">
        <v>4</v>
      </c>
      <c r="B14" s="284" t="s">
        <v>591</v>
      </c>
      <c r="C14" s="285"/>
      <c r="D14" s="286"/>
      <c r="E14" s="269"/>
      <c r="F14" s="270"/>
      <c r="G14" s="269"/>
      <c r="H14" s="270"/>
      <c r="I14" s="271">
        <f t="shared" si="0"/>
        <v>0</v>
      </c>
      <c r="J14" s="272"/>
    </row>
    <row r="15" spans="1:10" s="62" customFormat="1" ht="15" customHeight="1">
      <c r="A15" s="59">
        <v>5</v>
      </c>
      <c r="B15" s="284" t="s">
        <v>592</v>
      </c>
      <c r="C15" s="285"/>
      <c r="D15" s="286"/>
      <c r="E15" s="269"/>
      <c r="F15" s="270"/>
      <c r="G15" s="269"/>
      <c r="H15" s="270"/>
      <c r="I15" s="271">
        <f t="shared" si="0"/>
        <v>0</v>
      </c>
      <c r="J15" s="272"/>
    </row>
    <row r="16" spans="1:10" s="62" customFormat="1" ht="15" customHeight="1">
      <c r="A16" s="59">
        <v>6</v>
      </c>
      <c r="B16" s="284" t="s">
        <v>593</v>
      </c>
      <c r="C16" s="285"/>
      <c r="D16" s="286"/>
      <c r="E16" s="269"/>
      <c r="F16" s="270"/>
      <c r="G16" s="269"/>
      <c r="H16" s="270"/>
      <c r="I16" s="271">
        <f t="shared" si="0"/>
        <v>0</v>
      </c>
      <c r="J16" s="272"/>
    </row>
    <row r="17" spans="1:10" s="62" customFormat="1" ht="15" customHeight="1">
      <c r="A17" s="59">
        <v>7</v>
      </c>
      <c r="B17" s="284" t="s">
        <v>594</v>
      </c>
      <c r="C17" s="285"/>
      <c r="D17" s="286"/>
      <c r="E17" s="269"/>
      <c r="F17" s="270"/>
      <c r="G17" s="269"/>
      <c r="H17" s="270"/>
      <c r="I17" s="271">
        <f t="shared" si="0"/>
        <v>0</v>
      </c>
      <c r="J17" s="272"/>
    </row>
    <row r="18" spans="1:10" s="62" customFormat="1" ht="15" customHeight="1">
      <c r="A18" s="59">
        <v>8</v>
      </c>
      <c r="B18" s="284" t="s">
        <v>595</v>
      </c>
      <c r="C18" s="285"/>
      <c r="D18" s="286"/>
      <c r="E18" s="269"/>
      <c r="F18" s="270"/>
      <c r="G18" s="269"/>
      <c r="H18" s="270"/>
      <c r="I18" s="271">
        <f t="shared" si="0"/>
        <v>0</v>
      </c>
      <c r="J18" s="272"/>
    </row>
    <row r="19" spans="1:10" s="62" customFormat="1" ht="15" customHeight="1">
      <c r="A19" s="59">
        <v>9</v>
      </c>
      <c r="B19" s="287"/>
      <c r="C19" s="285"/>
      <c r="D19" s="286"/>
      <c r="E19" s="269"/>
      <c r="F19" s="270"/>
      <c r="G19" s="269"/>
      <c r="H19" s="270"/>
      <c r="I19" s="271">
        <f t="shared" si="0"/>
        <v>0</v>
      </c>
      <c r="J19" s="272"/>
    </row>
    <row r="20" spans="1:10" s="62" customFormat="1" ht="15" customHeight="1">
      <c r="A20" s="59">
        <v>10</v>
      </c>
      <c r="B20" s="287"/>
      <c r="C20" s="285"/>
      <c r="D20" s="286"/>
      <c r="E20" s="269"/>
      <c r="F20" s="270"/>
      <c r="G20" s="269"/>
      <c r="H20" s="270"/>
      <c r="I20" s="271">
        <f t="shared" si="0"/>
        <v>0</v>
      </c>
      <c r="J20" s="272"/>
    </row>
    <row r="21" spans="1:10" s="62" customFormat="1" ht="15" customHeight="1">
      <c r="A21" s="59">
        <v>11</v>
      </c>
      <c r="B21" s="287"/>
      <c r="C21" s="285"/>
      <c r="D21" s="286"/>
      <c r="E21" s="269"/>
      <c r="F21" s="270"/>
      <c r="G21" s="269"/>
      <c r="H21" s="270"/>
      <c r="I21" s="271">
        <f t="shared" si="0"/>
        <v>0</v>
      </c>
      <c r="J21" s="272"/>
    </row>
    <row r="22" spans="1:10" s="62" customFormat="1" ht="15" customHeight="1">
      <c r="A22" s="59">
        <v>12</v>
      </c>
      <c r="B22" s="287"/>
      <c r="C22" s="285"/>
      <c r="D22" s="286"/>
      <c r="E22" s="269"/>
      <c r="F22" s="270"/>
      <c r="G22" s="269"/>
      <c r="H22" s="270"/>
      <c r="I22" s="271">
        <f t="shared" si="0"/>
        <v>0</v>
      </c>
      <c r="J22" s="272"/>
    </row>
    <row r="23" spans="1:10" s="62" customFormat="1" ht="15" customHeight="1">
      <c r="A23" s="59">
        <v>13</v>
      </c>
      <c r="B23" s="287"/>
      <c r="C23" s="285"/>
      <c r="D23" s="286"/>
      <c r="E23" s="269"/>
      <c r="F23" s="270"/>
      <c r="G23" s="269"/>
      <c r="H23" s="270"/>
      <c r="I23" s="271">
        <f t="shared" si="0"/>
        <v>0</v>
      </c>
      <c r="J23" s="272"/>
    </row>
    <row r="24" spans="1:10" s="62" customFormat="1" ht="15" customHeight="1">
      <c r="A24" s="59">
        <v>14</v>
      </c>
      <c r="B24" s="287"/>
      <c r="C24" s="285"/>
      <c r="D24" s="286"/>
      <c r="E24" s="269"/>
      <c r="F24" s="270"/>
      <c r="G24" s="269"/>
      <c r="H24" s="270"/>
      <c r="I24" s="271">
        <f t="shared" si="0"/>
        <v>0</v>
      </c>
      <c r="J24" s="272"/>
    </row>
    <row r="25" spans="1:10" s="62" customFormat="1" ht="15" customHeight="1">
      <c r="A25" s="59">
        <v>15</v>
      </c>
      <c r="B25" s="287"/>
      <c r="C25" s="285"/>
      <c r="D25" s="286"/>
      <c r="E25" s="269"/>
      <c r="F25" s="270"/>
      <c r="G25" s="269"/>
      <c r="H25" s="270"/>
      <c r="I25" s="271">
        <f t="shared" si="0"/>
        <v>0</v>
      </c>
      <c r="J25" s="272"/>
    </row>
    <row r="26" spans="1:10" s="62" customFormat="1" ht="15" customHeight="1">
      <c r="A26" s="59">
        <v>16</v>
      </c>
      <c r="B26" s="287"/>
      <c r="C26" s="285"/>
      <c r="D26" s="286"/>
      <c r="E26" s="269"/>
      <c r="F26" s="270"/>
      <c r="G26" s="269"/>
      <c r="H26" s="270"/>
      <c r="I26" s="271">
        <f t="shared" si="0"/>
        <v>0</v>
      </c>
      <c r="J26" s="272"/>
    </row>
    <row r="27" spans="1:10" s="62" customFormat="1" ht="15" customHeight="1">
      <c r="A27" s="59">
        <v>17</v>
      </c>
      <c r="B27" s="287"/>
      <c r="C27" s="285"/>
      <c r="D27" s="286"/>
      <c r="E27" s="269"/>
      <c r="F27" s="270"/>
      <c r="G27" s="269"/>
      <c r="H27" s="270"/>
      <c r="I27" s="271">
        <f t="shared" si="0"/>
        <v>0</v>
      </c>
      <c r="J27" s="272"/>
    </row>
    <row r="28" spans="1:10" s="62" customFormat="1" ht="15" customHeight="1">
      <c r="A28" s="59">
        <v>18</v>
      </c>
      <c r="B28" s="287"/>
      <c r="C28" s="285"/>
      <c r="D28" s="286"/>
      <c r="E28" s="269"/>
      <c r="F28" s="270"/>
      <c r="G28" s="269"/>
      <c r="H28" s="270"/>
      <c r="I28" s="271">
        <f t="shared" si="0"/>
        <v>0</v>
      </c>
      <c r="J28" s="272"/>
    </row>
    <row r="29" spans="1:10" s="62" customFormat="1" ht="15" customHeight="1">
      <c r="A29" s="59">
        <v>19</v>
      </c>
      <c r="B29" s="287"/>
      <c r="C29" s="285"/>
      <c r="D29" s="286"/>
      <c r="E29" s="269"/>
      <c r="F29" s="270"/>
      <c r="G29" s="269"/>
      <c r="H29" s="270"/>
      <c r="I29" s="271">
        <f t="shared" si="0"/>
        <v>0</v>
      </c>
      <c r="J29" s="272"/>
    </row>
    <row r="30" spans="1:10" s="62" customFormat="1" ht="15" customHeight="1">
      <c r="A30" s="63">
        <v>20</v>
      </c>
      <c r="B30" s="287"/>
      <c r="C30" s="285"/>
      <c r="D30" s="286"/>
      <c r="E30" s="269"/>
      <c r="F30" s="270"/>
      <c r="G30" s="269"/>
      <c r="H30" s="270"/>
      <c r="I30" s="271">
        <f t="shared" si="0"/>
        <v>0</v>
      </c>
      <c r="J30" s="272"/>
    </row>
    <row r="31" spans="1:10" s="62" customFormat="1" ht="19.5" customHeight="1">
      <c r="A31" s="248" t="s">
        <v>189</v>
      </c>
      <c r="B31" s="249"/>
      <c r="C31" s="249"/>
      <c r="D31" s="249"/>
      <c r="E31" s="249"/>
      <c r="F31" s="249"/>
      <c r="G31" s="249"/>
      <c r="H31" s="249"/>
      <c r="I31" s="249"/>
      <c r="J31" s="250"/>
    </row>
    <row r="32" spans="1:10" s="62" customFormat="1" ht="19.5" customHeight="1">
      <c r="A32" s="245"/>
      <c r="B32" s="246"/>
      <c r="C32" s="246"/>
      <c r="D32" s="246"/>
      <c r="E32" s="246"/>
      <c r="F32" s="246"/>
      <c r="G32" s="246"/>
      <c r="H32" s="246"/>
      <c r="I32" s="246"/>
      <c r="J32" s="247"/>
    </row>
    <row r="33" spans="1:10" s="62" customFormat="1" ht="19.5" customHeight="1">
      <c r="A33" s="248" t="s">
        <v>375</v>
      </c>
      <c r="B33" s="249"/>
      <c r="C33" s="249"/>
      <c r="D33" s="249"/>
      <c r="E33" s="249"/>
      <c r="F33" s="249"/>
      <c r="G33" s="249"/>
      <c r="H33" s="249"/>
      <c r="I33" s="249"/>
      <c r="J33" s="250"/>
    </row>
    <row r="34" spans="1:10" s="62" customFormat="1" ht="19.5" customHeight="1">
      <c r="A34" s="242"/>
      <c r="B34" s="243"/>
      <c r="C34" s="243"/>
      <c r="D34" s="243"/>
      <c r="E34" s="243"/>
      <c r="F34" s="243"/>
      <c r="G34" s="243"/>
      <c r="H34" s="243"/>
      <c r="I34" s="243"/>
      <c r="J34" s="244"/>
    </row>
    <row r="35" s="62" customFormat="1" ht="15.75">
      <c r="A35" s="61"/>
    </row>
    <row r="36" s="62" customFormat="1" ht="15.75">
      <c r="A36" s="61"/>
    </row>
    <row r="37" spans="1:10" ht="15.75">
      <c r="A37" s="61"/>
      <c r="B37" s="62"/>
      <c r="C37" s="62"/>
      <c r="D37" s="62"/>
      <c r="E37" s="62"/>
      <c r="F37" s="62"/>
      <c r="G37" s="62"/>
      <c r="H37" s="62"/>
      <c r="I37" s="62"/>
      <c r="J37" s="62"/>
    </row>
  </sheetData>
  <sheetProtection/>
  <mergeCells count="114">
    <mergeCell ref="A1:J1"/>
    <mergeCell ref="E19:F19"/>
    <mergeCell ref="G19:H19"/>
    <mergeCell ref="I19:J19"/>
    <mergeCell ref="E15:F15"/>
    <mergeCell ref="G15:H15"/>
    <mergeCell ref="I15:J15"/>
    <mergeCell ref="E16:F16"/>
    <mergeCell ref="G16:H16"/>
    <mergeCell ref="I16:J16"/>
    <mergeCell ref="E20:F20"/>
    <mergeCell ref="G20:H20"/>
    <mergeCell ref="I20:J20"/>
    <mergeCell ref="E17:F17"/>
    <mergeCell ref="G17:H17"/>
    <mergeCell ref="I17:J17"/>
    <mergeCell ref="E18:F18"/>
    <mergeCell ref="G18:H18"/>
    <mergeCell ref="I18:J18"/>
    <mergeCell ref="E13:F13"/>
    <mergeCell ref="G13:H13"/>
    <mergeCell ref="I13:J13"/>
    <mergeCell ref="E14:F14"/>
    <mergeCell ref="G14:H14"/>
    <mergeCell ref="I14:J14"/>
    <mergeCell ref="E11:F11"/>
    <mergeCell ref="E12:F12"/>
    <mergeCell ref="G12:H12"/>
    <mergeCell ref="I12:J12"/>
    <mergeCell ref="G11:H11"/>
    <mergeCell ref="I11:J11"/>
    <mergeCell ref="E29:F29"/>
    <mergeCell ref="G29:H29"/>
    <mergeCell ref="I29:J29"/>
    <mergeCell ref="E30:F30"/>
    <mergeCell ref="G30:H30"/>
    <mergeCell ref="I30:J30"/>
    <mergeCell ref="E27:F27"/>
    <mergeCell ref="G27:H27"/>
    <mergeCell ref="I27:J27"/>
    <mergeCell ref="E28:F28"/>
    <mergeCell ref="G28:H28"/>
    <mergeCell ref="I28:J28"/>
    <mergeCell ref="E25:F25"/>
    <mergeCell ref="G25:H25"/>
    <mergeCell ref="I25:J25"/>
    <mergeCell ref="E26:F26"/>
    <mergeCell ref="G26:H26"/>
    <mergeCell ref="I26:J26"/>
    <mergeCell ref="E23:F23"/>
    <mergeCell ref="G23:H23"/>
    <mergeCell ref="I23:J23"/>
    <mergeCell ref="E24:F24"/>
    <mergeCell ref="G24:H24"/>
    <mergeCell ref="I24:J24"/>
    <mergeCell ref="E21:F21"/>
    <mergeCell ref="G21:H21"/>
    <mergeCell ref="I21:J21"/>
    <mergeCell ref="E22:F22"/>
    <mergeCell ref="G22:H22"/>
    <mergeCell ref="I22:J22"/>
    <mergeCell ref="I7:J7"/>
    <mergeCell ref="E8:F8"/>
    <mergeCell ref="G8:H8"/>
    <mergeCell ref="I8:J8"/>
    <mergeCell ref="I9:J9"/>
    <mergeCell ref="E10:F10"/>
    <mergeCell ref="G10:H10"/>
    <mergeCell ref="I10:J10"/>
    <mergeCell ref="B13:D13"/>
    <mergeCell ref="A31:J31"/>
    <mergeCell ref="B17:D17"/>
    <mergeCell ref="B18:D18"/>
    <mergeCell ref="B19:D19"/>
    <mergeCell ref="B14:D14"/>
    <mergeCell ref="B15:D15"/>
    <mergeCell ref="B16:D16"/>
    <mergeCell ref="B26:D26"/>
    <mergeCell ref="B27:D27"/>
    <mergeCell ref="G6:H6"/>
    <mergeCell ref="A5:B5"/>
    <mergeCell ref="B10:D10"/>
    <mergeCell ref="B11:D11"/>
    <mergeCell ref="E5:F5"/>
    <mergeCell ref="G5:H5"/>
    <mergeCell ref="E7:F7"/>
    <mergeCell ref="G7:H7"/>
    <mergeCell ref="E9:F9"/>
    <mergeCell ref="G9:H9"/>
    <mergeCell ref="B28:D28"/>
    <mergeCell ref="B29:D29"/>
    <mergeCell ref="A34:J34"/>
    <mergeCell ref="B20:D20"/>
    <mergeCell ref="B23:D23"/>
    <mergeCell ref="B24:D24"/>
    <mergeCell ref="B25:D25"/>
    <mergeCell ref="B30:D30"/>
    <mergeCell ref="A32:J32"/>
    <mergeCell ref="B22:D22"/>
    <mergeCell ref="B21:D21"/>
    <mergeCell ref="A33:J33"/>
    <mergeCell ref="A2:J2"/>
    <mergeCell ref="I6:J6"/>
    <mergeCell ref="A3:B3"/>
    <mergeCell ref="A4:B4"/>
    <mergeCell ref="B6:D6"/>
    <mergeCell ref="C5:D5"/>
    <mergeCell ref="E6:F6"/>
    <mergeCell ref="B12:D12"/>
    <mergeCell ref="B9:D9"/>
    <mergeCell ref="B7:D7"/>
    <mergeCell ref="B8:D8"/>
    <mergeCell ref="C3:D3"/>
    <mergeCell ref="C4:D4"/>
  </mergeCells>
  <hyperlinks>
    <hyperlink ref="A1:J1" location="'3剩余财产分配底稿'!Print_Area" display="返回剩余财产计算和分配明细表工作底稿"/>
  </hyperlinks>
  <printOptions/>
  <pageMargins left="0.75" right="0.41" top="1" bottom="1" header="0.5" footer="0.5"/>
  <pageSetup horizontalDpi="600" verticalDpi="600" orientation="portrait" paperSize="9" r:id="rId1"/>
</worksheet>
</file>

<file path=xl/worksheets/sheet71.xml><?xml version="1.0" encoding="utf-8"?>
<worksheet xmlns="http://schemas.openxmlformats.org/spreadsheetml/2006/main" xmlns:r="http://schemas.openxmlformats.org/officeDocument/2006/relationships">
  <sheetPr>
    <tabColor indexed="46"/>
  </sheetPr>
  <dimension ref="A1:J37"/>
  <sheetViews>
    <sheetView zoomScalePageLayoutView="0" workbookViewId="0" topLeftCell="A1">
      <selection activeCell="O11" sqref="O11:O12"/>
    </sheetView>
  </sheetViews>
  <sheetFormatPr defaultColWidth="9.00390625" defaultRowHeight="14.25"/>
  <cols>
    <col min="1" max="1" width="4.75390625" style="57" customWidth="1"/>
    <col min="2" max="2" width="5.875" style="0" customWidth="1"/>
    <col min="3" max="3" width="7.375" style="0" customWidth="1"/>
    <col min="4" max="4" width="7.125" style="0" customWidth="1"/>
    <col min="5" max="5" width="9.25390625" style="0" customWidth="1"/>
    <col min="8" max="8" width="9.375" style="0" customWidth="1"/>
  </cols>
  <sheetData>
    <row r="1" spans="1:10" ht="18.75" customHeight="1">
      <c r="A1" s="283" t="s">
        <v>720</v>
      </c>
      <c r="B1" s="283"/>
      <c r="C1" s="283"/>
      <c r="D1" s="283"/>
      <c r="E1" s="283"/>
      <c r="F1" s="283"/>
      <c r="G1" s="283"/>
      <c r="H1" s="283"/>
      <c r="I1" s="283"/>
      <c r="J1" s="283"/>
    </row>
    <row r="2" spans="1:10" ht="36.75" customHeight="1">
      <c r="A2" s="260" t="s">
        <v>24</v>
      </c>
      <c r="B2" s="260"/>
      <c r="C2" s="260"/>
      <c r="D2" s="260"/>
      <c r="E2" s="260"/>
      <c r="F2" s="260"/>
      <c r="G2" s="260"/>
      <c r="H2" s="260"/>
      <c r="I2" s="260"/>
      <c r="J2" s="260"/>
    </row>
    <row r="3" spans="1:10" s="62" customFormat="1" ht="19.5" customHeight="1">
      <c r="A3" s="239" t="s">
        <v>25</v>
      </c>
      <c r="B3" s="240"/>
      <c r="C3" s="255"/>
      <c r="D3" s="256"/>
      <c r="E3" s="58" t="s">
        <v>166</v>
      </c>
      <c r="F3" s="64"/>
      <c r="G3" s="58" t="s">
        <v>167</v>
      </c>
      <c r="H3" s="71"/>
      <c r="I3" s="58" t="s">
        <v>159</v>
      </c>
      <c r="J3" s="59" t="s">
        <v>597</v>
      </c>
    </row>
    <row r="4" spans="1:10" s="62" customFormat="1" ht="24.75" customHeight="1">
      <c r="A4" s="239" t="s">
        <v>26</v>
      </c>
      <c r="B4" s="240"/>
      <c r="C4" s="257"/>
      <c r="D4" s="238"/>
      <c r="E4" s="58" t="s">
        <v>168</v>
      </c>
      <c r="F4" s="64"/>
      <c r="G4" s="58" t="s">
        <v>167</v>
      </c>
      <c r="H4" s="71"/>
      <c r="I4" s="58" t="s">
        <v>169</v>
      </c>
      <c r="J4" s="59"/>
    </row>
    <row r="5" spans="1:10" s="62" customFormat="1" ht="19.5" customHeight="1">
      <c r="A5" s="239" t="s">
        <v>27</v>
      </c>
      <c r="B5" s="240"/>
      <c r="C5" s="281" t="s">
        <v>587</v>
      </c>
      <c r="D5" s="282"/>
      <c r="E5" s="239" t="s">
        <v>28</v>
      </c>
      <c r="F5" s="240"/>
      <c r="G5" s="266" t="str">
        <f>'3剩余财产分配底稿'!C13</f>
        <v>以前年度欠税额</v>
      </c>
      <c r="H5" s="267"/>
      <c r="I5" s="58" t="s">
        <v>381</v>
      </c>
      <c r="J5" s="58" t="s">
        <v>170</v>
      </c>
    </row>
    <row r="6" spans="1:10" s="62" customFormat="1" ht="19.5" customHeight="1">
      <c r="A6" s="85" t="s">
        <v>230</v>
      </c>
      <c r="B6" s="241" t="s">
        <v>229</v>
      </c>
      <c r="C6" s="230"/>
      <c r="D6" s="231"/>
      <c r="E6" s="239" t="str">
        <f>'3剩余财产分配底稿'!F5</f>
        <v>申报金额 </v>
      </c>
      <c r="F6" s="240"/>
      <c r="G6" s="239" t="str">
        <f>'3剩余财产分配底稿'!G5</f>
        <v>鉴证金额</v>
      </c>
      <c r="H6" s="240"/>
      <c r="I6" s="239" t="str">
        <f>'3剩余财产分配底稿'!H5</f>
        <v>调整金额</v>
      </c>
      <c r="J6" s="240"/>
    </row>
    <row r="7" spans="1:10" s="62" customFormat="1" ht="15" customHeight="1">
      <c r="A7" s="59"/>
      <c r="B7" s="241" t="s">
        <v>32</v>
      </c>
      <c r="C7" s="230"/>
      <c r="D7" s="231"/>
      <c r="E7" s="276">
        <f>E8-E9</f>
        <v>0</v>
      </c>
      <c r="F7" s="276"/>
      <c r="G7" s="276"/>
      <c r="H7" s="276"/>
      <c r="I7" s="276"/>
      <c r="J7" s="276"/>
    </row>
    <row r="8" spans="1:10" s="62" customFormat="1" ht="15" customHeight="1">
      <c r="A8" s="59"/>
      <c r="B8" s="241" t="s">
        <v>33</v>
      </c>
      <c r="C8" s="230"/>
      <c r="D8" s="231"/>
      <c r="E8" s="277">
        <f>'3剩余财产分配底稿'!F13</f>
        <v>0</v>
      </c>
      <c r="F8" s="278"/>
      <c r="G8" s="279"/>
      <c r="H8" s="280"/>
      <c r="I8" s="279"/>
      <c r="J8" s="280"/>
    </row>
    <row r="9" spans="1:10" s="62" customFormat="1" ht="15" customHeight="1">
      <c r="A9" s="83"/>
      <c r="B9" s="264" t="s">
        <v>387</v>
      </c>
      <c r="C9" s="252"/>
      <c r="D9" s="253"/>
      <c r="E9" s="273">
        <f>SUM(E11:E30)</f>
        <v>0</v>
      </c>
      <c r="F9" s="274"/>
      <c r="G9" s="273">
        <f>SUM(G11:G30)</f>
        <v>0</v>
      </c>
      <c r="H9" s="274">
        <f>SUM(H11:H30)</f>
        <v>0</v>
      </c>
      <c r="I9" s="273">
        <f>SUM(I11:I30)</f>
        <v>0</v>
      </c>
      <c r="J9" s="274">
        <f>SUM(J11:J30)</f>
        <v>0</v>
      </c>
    </row>
    <row r="10" spans="1:10" s="62" customFormat="1" ht="15" customHeight="1">
      <c r="A10" s="59"/>
      <c r="B10" s="241" t="s">
        <v>619</v>
      </c>
      <c r="C10" s="230"/>
      <c r="D10" s="231"/>
      <c r="E10" s="275"/>
      <c r="F10" s="238"/>
      <c r="G10" s="275"/>
      <c r="H10" s="238"/>
      <c r="I10" s="275"/>
      <c r="J10" s="238"/>
    </row>
    <row r="11" spans="1:10" s="62" customFormat="1" ht="15" customHeight="1">
      <c r="A11" s="59">
        <v>1</v>
      </c>
      <c r="B11" s="284" t="s">
        <v>588</v>
      </c>
      <c r="C11" s="285"/>
      <c r="D11" s="286"/>
      <c r="E11" s="269"/>
      <c r="F11" s="270"/>
      <c r="G11" s="269"/>
      <c r="H11" s="270"/>
      <c r="I11" s="271">
        <f aca="true" t="shared" si="0" ref="I11:I30">E11-G11</f>
        <v>0</v>
      </c>
      <c r="J11" s="272"/>
    </row>
    <row r="12" spans="1:10" s="62" customFormat="1" ht="15" customHeight="1">
      <c r="A12" s="59">
        <v>2</v>
      </c>
      <c r="B12" s="284" t="s">
        <v>589</v>
      </c>
      <c r="C12" s="285"/>
      <c r="D12" s="286"/>
      <c r="E12" s="269"/>
      <c r="F12" s="270"/>
      <c r="G12" s="269"/>
      <c r="H12" s="270"/>
      <c r="I12" s="271">
        <f t="shared" si="0"/>
        <v>0</v>
      </c>
      <c r="J12" s="272"/>
    </row>
    <row r="13" spans="1:10" s="62" customFormat="1" ht="15" customHeight="1">
      <c r="A13" s="59">
        <v>3</v>
      </c>
      <c r="B13" s="284" t="s">
        <v>590</v>
      </c>
      <c r="C13" s="285"/>
      <c r="D13" s="286"/>
      <c r="E13" s="269"/>
      <c r="F13" s="270"/>
      <c r="G13" s="269"/>
      <c r="H13" s="270"/>
      <c r="I13" s="271">
        <f t="shared" si="0"/>
        <v>0</v>
      </c>
      <c r="J13" s="272"/>
    </row>
    <row r="14" spans="1:10" s="62" customFormat="1" ht="15" customHeight="1">
      <c r="A14" s="59">
        <v>4</v>
      </c>
      <c r="B14" s="284" t="s">
        <v>591</v>
      </c>
      <c r="C14" s="285"/>
      <c r="D14" s="286"/>
      <c r="E14" s="269"/>
      <c r="F14" s="270"/>
      <c r="G14" s="269"/>
      <c r="H14" s="270"/>
      <c r="I14" s="271">
        <f t="shared" si="0"/>
        <v>0</v>
      </c>
      <c r="J14" s="272"/>
    </row>
    <row r="15" spans="1:10" s="62" customFormat="1" ht="15" customHeight="1">
      <c r="A15" s="59">
        <v>5</v>
      </c>
      <c r="B15" s="284" t="s">
        <v>592</v>
      </c>
      <c r="C15" s="285"/>
      <c r="D15" s="286"/>
      <c r="E15" s="269"/>
      <c r="F15" s="270"/>
      <c r="G15" s="269"/>
      <c r="H15" s="270"/>
      <c r="I15" s="271">
        <f t="shared" si="0"/>
        <v>0</v>
      </c>
      <c r="J15" s="272"/>
    </row>
    <row r="16" spans="1:10" s="62" customFormat="1" ht="15" customHeight="1">
      <c r="A16" s="59">
        <v>6</v>
      </c>
      <c r="B16" s="284" t="s">
        <v>593</v>
      </c>
      <c r="C16" s="285"/>
      <c r="D16" s="286"/>
      <c r="E16" s="269"/>
      <c r="F16" s="270"/>
      <c r="G16" s="269"/>
      <c r="H16" s="270"/>
      <c r="I16" s="271">
        <f t="shared" si="0"/>
        <v>0</v>
      </c>
      <c r="J16" s="272"/>
    </row>
    <row r="17" spans="1:10" s="62" customFormat="1" ht="15" customHeight="1">
      <c r="A17" s="59">
        <v>7</v>
      </c>
      <c r="B17" s="284" t="s">
        <v>594</v>
      </c>
      <c r="C17" s="285"/>
      <c r="D17" s="286"/>
      <c r="E17" s="269"/>
      <c r="F17" s="270"/>
      <c r="G17" s="269"/>
      <c r="H17" s="270"/>
      <c r="I17" s="271">
        <f t="shared" si="0"/>
        <v>0</v>
      </c>
      <c r="J17" s="272"/>
    </row>
    <row r="18" spans="1:10" s="62" customFormat="1" ht="15" customHeight="1">
      <c r="A18" s="59">
        <v>8</v>
      </c>
      <c r="B18" s="284" t="s">
        <v>595</v>
      </c>
      <c r="C18" s="285"/>
      <c r="D18" s="286"/>
      <c r="E18" s="269"/>
      <c r="F18" s="270"/>
      <c r="G18" s="269"/>
      <c r="H18" s="270"/>
      <c r="I18" s="271">
        <f t="shared" si="0"/>
        <v>0</v>
      </c>
      <c r="J18" s="272"/>
    </row>
    <row r="19" spans="1:10" s="62" customFormat="1" ht="15" customHeight="1">
      <c r="A19" s="59">
        <v>9</v>
      </c>
      <c r="B19" s="287"/>
      <c r="C19" s="285"/>
      <c r="D19" s="286"/>
      <c r="E19" s="269"/>
      <c r="F19" s="270"/>
      <c r="G19" s="269"/>
      <c r="H19" s="270"/>
      <c r="I19" s="271">
        <f t="shared" si="0"/>
        <v>0</v>
      </c>
      <c r="J19" s="272"/>
    </row>
    <row r="20" spans="1:10" s="62" customFormat="1" ht="15" customHeight="1">
      <c r="A20" s="59">
        <v>10</v>
      </c>
      <c r="B20" s="287"/>
      <c r="C20" s="285"/>
      <c r="D20" s="286"/>
      <c r="E20" s="269"/>
      <c r="F20" s="270"/>
      <c r="G20" s="269"/>
      <c r="H20" s="270"/>
      <c r="I20" s="271">
        <f t="shared" si="0"/>
        <v>0</v>
      </c>
      <c r="J20" s="272"/>
    </row>
    <row r="21" spans="1:10" s="62" customFormat="1" ht="15" customHeight="1">
      <c r="A21" s="59">
        <v>11</v>
      </c>
      <c r="B21" s="287"/>
      <c r="C21" s="285"/>
      <c r="D21" s="286"/>
      <c r="E21" s="269"/>
      <c r="F21" s="270"/>
      <c r="G21" s="269"/>
      <c r="H21" s="270"/>
      <c r="I21" s="271">
        <f t="shared" si="0"/>
        <v>0</v>
      </c>
      <c r="J21" s="272"/>
    </row>
    <row r="22" spans="1:10" s="62" customFormat="1" ht="15" customHeight="1">
      <c r="A22" s="59">
        <v>12</v>
      </c>
      <c r="B22" s="287"/>
      <c r="C22" s="285"/>
      <c r="D22" s="286"/>
      <c r="E22" s="269"/>
      <c r="F22" s="270"/>
      <c r="G22" s="269"/>
      <c r="H22" s="270"/>
      <c r="I22" s="271">
        <f t="shared" si="0"/>
        <v>0</v>
      </c>
      <c r="J22" s="272"/>
    </row>
    <row r="23" spans="1:10" s="62" customFormat="1" ht="15" customHeight="1">
      <c r="A23" s="59">
        <v>13</v>
      </c>
      <c r="B23" s="287"/>
      <c r="C23" s="285"/>
      <c r="D23" s="286"/>
      <c r="E23" s="269"/>
      <c r="F23" s="270"/>
      <c r="G23" s="269"/>
      <c r="H23" s="270"/>
      <c r="I23" s="271">
        <f t="shared" si="0"/>
        <v>0</v>
      </c>
      <c r="J23" s="272"/>
    </row>
    <row r="24" spans="1:10" s="62" customFormat="1" ht="15" customHeight="1">
      <c r="A24" s="59">
        <v>14</v>
      </c>
      <c r="B24" s="287"/>
      <c r="C24" s="285"/>
      <c r="D24" s="286"/>
      <c r="E24" s="269"/>
      <c r="F24" s="270"/>
      <c r="G24" s="269"/>
      <c r="H24" s="270"/>
      <c r="I24" s="271">
        <f t="shared" si="0"/>
        <v>0</v>
      </c>
      <c r="J24" s="272"/>
    </row>
    <row r="25" spans="1:10" s="62" customFormat="1" ht="15" customHeight="1">
      <c r="A25" s="59">
        <v>15</v>
      </c>
      <c r="B25" s="287"/>
      <c r="C25" s="285"/>
      <c r="D25" s="286"/>
      <c r="E25" s="269"/>
      <c r="F25" s="270"/>
      <c r="G25" s="269"/>
      <c r="H25" s="270"/>
      <c r="I25" s="271">
        <f t="shared" si="0"/>
        <v>0</v>
      </c>
      <c r="J25" s="272"/>
    </row>
    <row r="26" spans="1:10" s="62" customFormat="1" ht="15" customHeight="1">
      <c r="A26" s="59">
        <v>16</v>
      </c>
      <c r="B26" s="287"/>
      <c r="C26" s="285"/>
      <c r="D26" s="286"/>
      <c r="E26" s="269"/>
      <c r="F26" s="270"/>
      <c r="G26" s="269"/>
      <c r="H26" s="270"/>
      <c r="I26" s="271">
        <f t="shared" si="0"/>
        <v>0</v>
      </c>
      <c r="J26" s="272"/>
    </row>
    <row r="27" spans="1:10" s="62" customFormat="1" ht="15" customHeight="1">
      <c r="A27" s="59">
        <v>17</v>
      </c>
      <c r="B27" s="287"/>
      <c r="C27" s="285"/>
      <c r="D27" s="286"/>
      <c r="E27" s="269"/>
      <c r="F27" s="270"/>
      <c r="G27" s="269"/>
      <c r="H27" s="270"/>
      <c r="I27" s="271">
        <f t="shared" si="0"/>
        <v>0</v>
      </c>
      <c r="J27" s="272"/>
    </row>
    <row r="28" spans="1:10" s="62" customFormat="1" ht="15" customHeight="1">
      <c r="A28" s="59">
        <v>18</v>
      </c>
      <c r="B28" s="287"/>
      <c r="C28" s="285"/>
      <c r="D28" s="286"/>
      <c r="E28" s="269"/>
      <c r="F28" s="270"/>
      <c r="G28" s="269"/>
      <c r="H28" s="270"/>
      <c r="I28" s="271">
        <f t="shared" si="0"/>
        <v>0</v>
      </c>
      <c r="J28" s="272"/>
    </row>
    <row r="29" spans="1:10" s="62" customFormat="1" ht="15" customHeight="1">
      <c r="A29" s="59">
        <v>19</v>
      </c>
      <c r="B29" s="287"/>
      <c r="C29" s="285"/>
      <c r="D29" s="286"/>
      <c r="E29" s="269"/>
      <c r="F29" s="270"/>
      <c r="G29" s="269"/>
      <c r="H29" s="270"/>
      <c r="I29" s="271">
        <f t="shared" si="0"/>
        <v>0</v>
      </c>
      <c r="J29" s="272"/>
    </row>
    <row r="30" spans="1:10" s="62" customFormat="1" ht="15" customHeight="1">
      <c r="A30" s="63">
        <v>20</v>
      </c>
      <c r="B30" s="287"/>
      <c r="C30" s="285"/>
      <c r="D30" s="286"/>
      <c r="E30" s="269"/>
      <c r="F30" s="270"/>
      <c r="G30" s="269"/>
      <c r="H30" s="270"/>
      <c r="I30" s="271">
        <f t="shared" si="0"/>
        <v>0</v>
      </c>
      <c r="J30" s="272"/>
    </row>
    <row r="31" spans="1:10" s="62" customFormat="1" ht="19.5" customHeight="1">
      <c r="A31" s="248" t="s">
        <v>189</v>
      </c>
      <c r="B31" s="249"/>
      <c r="C31" s="249"/>
      <c r="D31" s="249"/>
      <c r="E31" s="249"/>
      <c r="F31" s="249"/>
      <c r="G31" s="249"/>
      <c r="H31" s="249"/>
      <c r="I31" s="249"/>
      <c r="J31" s="250"/>
    </row>
    <row r="32" spans="1:10" s="62" customFormat="1" ht="19.5" customHeight="1">
      <c r="A32" s="245"/>
      <c r="B32" s="246"/>
      <c r="C32" s="246"/>
      <c r="D32" s="246"/>
      <c r="E32" s="246"/>
      <c r="F32" s="246"/>
      <c r="G32" s="246"/>
      <c r="H32" s="246"/>
      <c r="I32" s="246"/>
      <c r="J32" s="247"/>
    </row>
    <row r="33" spans="1:10" s="62" customFormat="1" ht="19.5" customHeight="1">
      <c r="A33" s="248" t="s">
        <v>375</v>
      </c>
      <c r="B33" s="249"/>
      <c r="C33" s="249"/>
      <c r="D33" s="249"/>
      <c r="E33" s="249"/>
      <c r="F33" s="249"/>
      <c r="G33" s="249"/>
      <c r="H33" s="249"/>
      <c r="I33" s="249"/>
      <c r="J33" s="250"/>
    </row>
    <row r="34" spans="1:10" s="62" customFormat="1" ht="19.5" customHeight="1">
      <c r="A34" s="242"/>
      <c r="B34" s="243"/>
      <c r="C34" s="243"/>
      <c r="D34" s="243"/>
      <c r="E34" s="243"/>
      <c r="F34" s="243"/>
      <c r="G34" s="243"/>
      <c r="H34" s="243"/>
      <c r="I34" s="243"/>
      <c r="J34" s="244"/>
    </row>
    <row r="35" s="62" customFormat="1" ht="15.75">
      <c r="A35" s="61"/>
    </row>
    <row r="36" s="62" customFormat="1" ht="15.75">
      <c r="A36" s="61"/>
    </row>
    <row r="37" spans="1:10" ht="15.75">
      <c r="A37" s="61"/>
      <c r="B37" s="62"/>
      <c r="C37" s="62"/>
      <c r="D37" s="62"/>
      <c r="E37" s="62"/>
      <c r="F37" s="62"/>
      <c r="G37" s="62"/>
      <c r="H37" s="62"/>
      <c r="I37" s="62"/>
      <c r="J37" s="62"/>
    </row>
  </sheetData>
  <sheetProtection/>
  <mergeCells count="114">
    <mergeCell ref="A1:J1"/>
    <mergeCell ref="B9:D9"/>
    <mergeCell ref="B7:D7"/>
    <mergeCell ref="B8:D8"/>
    <mergeCell ref="C3:D3"/>
    <mergeCell ref="C4:D4"/>
    <mergeCell ref="G6:H6"/>
    <mergeCell ref="A5:B5"/>
    <mergeCell ref="I7:J7"/>
    <mergeCell ref="I8:J8"/>
    <mergeCell ref="B21:D21"/>
    <mergeCell ref="A33:J33"/>
    <mergeCell ref="A2:J2"/>
    <mergeCell ref="I6:J6"/>
    <mergeCell ref="A3:B3"/>
    <mergeCell ref="A4:B4"/>
    <mergeCell ref="B6:D6"/>
    <mergeCell ref="C5:D5"/>
    <mergeCell ref="E6:F6"/>
    <mergeCell ref="B12:D12"/>
    <mergeCell ref="B28:D28"/>
    <mergeCell ref="B29:D29"/>
    <mergeCell ref="A34:J34"/>
    <mergeCell ref="B20:D20"/>
    <mergeCell ref="B23:D23"/>
    <mergeCell ref="B24:D24"/>
    <mergeCell ref="B25:D25"/>
    <mergeCell ref="B30:D30"/>
    <mergeCell ref="A32:J32"/>
    <mergeCell ref="B22:D22"/>
    <mergeCell ref="B10:D10"/>
    <mergeCell ref="B11:D11"/>
    <mergeCell ref="E5:F5"/>
    <mergeCell ref="G5:H5"/>
    <mergeCell ref="E7:F7"/>
    <mergeCell ref="G7:H7"/>
    <mergeCell ref="E9:F9"/>
    <mergeCell ref="G9:H9"/>
    <mergeCell ref="E8:F8"/>
    <mergeCell ref="G8:H8"/>
    <mergeCell ref="B13:D13"/>
    <mergeCell ref="A31:J31"/>
    <mergeCell ref="B17:D17"/>
    <mergeCell ref="B18:D18"/>
    <mergeCell ref="B19:D19"/>
    <mergeCell ref="B14:D14"/>
    <mergeCell ref="B15:D15"/>
    <mergeCell ref="B16:D16"/>
    <mergeCell ref="B26:D26"/>
    <mergeCell ref="B27:D27"/>
    <mergeCell ref="E21:F21"/>
    <mergeCell ref="G21:H21"/>
    <mergeCell ref="I21:J21"/>
    <mergeCell ref="G13:H13"/>
    <mergeCell ref="I13:J13"/>
    <mergeCell ref="E14:F14"/>
    <mergeCell ref="E13:F13"/>
    <mergeCell ref="E16:F16"/>
    <mergeCell ref="G16:H16"/>
    <mergeCell ref="I16:J16"/>
    <mergeCell ref="I9:J9"/>
    <mergeCell ref="E10:F10"/>
    <mergeCell ref="G10:H10"/>
    <mergeCell ref="I10:J10"/>
    <mergeCell ref="E22:F22"/>
    <mergeCell ref="G22:H22"/>
    <mergeCell ref="I22:J22"/>
    <mergeCell ref="E23:F23"/>
    <mergeCell ref="G23:H23"/>
    <mergeCell ref="I23:J23"/>
    <mergeCell ref="G24:H24"/>
    <mergeCell ref="I24:J24"/>
    <mergeCell ref="E25:F25"/>
    <mergeCell ref="G25:H25"/>
    <mergeCell ref="I25:J25"/>
    <mergeCell ref="E24:F24"/>
    <mergeCell ref="E28:F28"/>
    <mergeCell ref="G28:H28"/>
    <mergeCell ref="I28:J28"/>
    <mergeCell ref="E26:F26"/>
    <mergeCell ref="G26:H26"/>
    <mergeCell ref="I26:J26"/>
    <mergeCell ref="E27:F27"/>
    <mergeCell ref="G27:H27"/>
    <mergeCell ref="I27:J27"/>
    <mergeCell ref="E11:F11"/>
    <mergeCell ref="E12:F12"/>
    <mergeCell ref="G12:H12"/>
    <mergeCell ref="I12:J12"/>
    <mergeCell ref="G11:H11"/>
    <mergeCell ref="I11:J11"/>
    <mergeCell ref="E30:F30"/>
    <mergeCell ref="G30:H30"/>
    <mergeCell ref="I30:J30"/>
    <mergeCell ref="E29:F29"/>
    <mergeCell ref="G29:H29"/>
    <mergeCell ref="I29:J29"/>
    <mergeCell ref="G14:H14"/>
    <mergeCell ref="I14:J14"/>
    <mergeCell ref="E15:F15"/>
    <mergeCell ref="G15:H15"/>
    <mergeCell ref="I15:J15"/>
    <mergeCell ref="E17:F17"/>
    <mergeCell ref="G17:H17"/>
    <mergeCell ref="I17:J17"/>
    <mergeCell ref="E18:F18"/>
    <mergeCell ref="G18:H18"/>
    <mergeCell ref="I18:J18"/>
    <mergeCell ref="E19:F19"/>
    <mergeCell ref="G19:H19"/>
    <mergeCell ref="I19:J19"/>
    <mergeCell ref="E20:F20"/>
    <mergeCell ref="G20:H20"/>
    <mergeCell ref="I20:J20"/>
  </mergeCells>
  <hyperlinks>
    <hyperlink ref="A1:J1" location="'3剩余财产分配底稿'!Print_Area" display="返回剩余财产计算和分配明细表工作底稿"/>
  </hyperlinks>
  <printOptions/>
  <pageMargins left="0.75" right="0.41" top="1" bottom="1" header="0.5" footer="0.5"/>
  <pageSetup horizontalDpi="600" verticalDpi="600" orientation="portrait" paperSize="9" r:id="rId1"/>
</worksheet>
</file>

<file path=xl/worksheets/sheet72.xml><?xml version="1.0" encoding="utf-8"?>
<worksheet xmlns="http://schemas.openxmlformats.org/spreadsheetml/2006/main" xmlns:r="http://schemas.openxmlformats.org/officeDocument/2006/relationships">
  <sheetPr>
    <tabColor indexed="46"/>
  </sheetPr>
  <dimension ref="A1:J37"/>
  <sheetViews>
    <sheetView zoomScalePageLayoutView="0" workbookViewId="0" topLeftCell="A1">
      <selection activeCell="A1" sqref="A1:J1"/>
    </sheetView>
  </sheetViews>
  <sheetFormatPr defaultColWidth="9.00390625" defaultRowHeight="14.25"/>
  <cols>
    <col min="1" max="1" width="4.75390625" style="57" customWidth="1"/>
    <col min="2" max="2" width="5.875" style="0" customWidth="1"/>
    <col min="3" max="3" width="7.375" style="0" customWidth="1"/>
    <col min="4" max="4" width="7.125" style="0" customWidth="1"/>
    <col min="5" max="5" width="9.25390625" style="0" customWidth="1"/>
    <col min="8" max="8" width="9.375" style="0" customWidth="1"/>
  </cols>
  <sheetData>
    <row r="1" spans="1:10" ht="18.75" customHeight="1">
      <c r="A1" s="283" t="s">
        <v>720</v>
      </c>
      <c r="B1" s="283"/>
      <c r="C1" s="283"/>
      <c r="D1" s="283"/>
      <c r="E1" s="283"/>
      <c r="F1" s="283"/>
      <c r="G1" s="283"/>
      <c r="H1" s="283"/>
      <c r="I1" s="283"/>
      <c r="J1" s="283"/>
    </row>
    <row r="2" spans="1:10" ht="36.75" customHeight="1">
      <c r="A2" s="260" t="s">
        <v>24</v>
      </c>
      <c r="B2" s="260"/>
      <c r="C2" s="260"/>
      <c r="D2" s="260"/>
      <c r="E2" s="260"/>
      <c r="F2" s="260"/>
      <c r="G2" s="260"/>
      <c r="H2" s="260"/>
      <c r="I2" s="260"/>
      <c r="J2" s="260"/>
    </row>
    <row r="3" spans="1:10" s="62" customFormat="1" ht="19.5" customHeight="1">
      <c r="A3" s="239" t="s">
        <v>25</v>
      </c>
      <c r="B3" s="240"/>
      <c r="C3" s="255"/>
      <c r="D3" s="256"/>
      <c r="E3" s="58" t="s">
        <v>166</v>
      </c>
      <c r="F3" s="64"/>
      <c r="G3" s="58" t="s">
        <v>167</v>
      </c>
      <c r="H3" s="71"/>
      <c r="I3" s="58" t="s">
        <v>159</v>
      </c>
      <c r="J3" s="59" t="s">
        <v>598</v>
      </c>
    </row>
    <row r="4" spans="1:10" s="62" customFormat="1" ht="24.75" customHeight="1">
      <c r="A4" s="239" t="s">
        <v>26</v>
      </c>
      <c r="B4" s="240"/>
      <c r="C4" s="257"/>
      <c r="D4" s="238"/>
      <c r="E4" s="58" t="s">
        <v>168</v>
      </c>
      <c r="F4" s="64"/>
      <c r="G4" s="58" t="s">
        <v>167</v>
      </c>
      <c r="H4" s="71"/>
      <c r="I4" s="58" t="s">
        <v>169</v>
      </c>
      <c r="J4" s="59"/>
    </row>
    <row r="5" spans="1:10" s="62" customFormat="1" ht="19.5" customHeight="1">
      <c r="A5" s="239" t="s">
        <v>27</v>
      </c>
      <c r="B5" s="240"/>
      <c r="C5" s="281" t="s">
        <v>587</v>
      </c>
      <c r="D5" s="282"/>
      <c r="E5" s="239" t="s">
        <v>28</v>
      </c>
      <c r="F5" s="240"/>
      <c r="G5" s="266" t="str">
        <f>'3剩余财产分配底稿'!C14</f>
        <v>其他债务</v>
      </c>
      <c r="H5" s="267"/>
      <c r="I5" s="58" t="s">
        <v>381</v>
      </c>
      <c r="J5" s="58" t="s">
        <v>170</v>
      </c>
    </row>
    <row r="6" spans="1:10" s="62" customFormat="1" ht="19.5" customHeight="1">
      <c r="A6" s="85" t="s">
        <v>230</v>
      </c>
      <c r="B6" s="241" t="s">
        <v>229</v>
      </c>
      <c r="C6" s="230"/>
      <c r="D6" s="231"/>
      <c r="E6" s="239" t="str">
        <f>'3剩余财产分配底稿'!F5</f>
        <v>申报金额 </v>
      </c>
      <c r="F6" s="240"/>
      <c r="G6" s="239" t="str">
        <f>'3剩余财产分配底稿'!G5</f>
        <v>鉴证金额</v>
      </c>
      <c r="H6" s="240"/>
      <c r="I6" s="239" t="str">
        <f>'3剩余财产分配底稿'!H5</f>
        <v>调整金额</v>
      </c>
      <c r="J6" s="240"/>
    </row>
    <row r="7" spans="1:10" s="62" customFormat="1" ht="15" customHeight="1">
      <c r="A7" s="59"/>
      <c r="B7" s="241" t="s">
        <v>32</v>
      </c>
      <c r="C7" s="230"/>
      <c r="D7" s="231"/>
      <c r="E7" s="276">
        <f>E8-E9</f>
        <v>0</v>
      </c>
      <c r="F7" s="276"/>
      <c r="G7" s="276"/>
      <c r="H7" s="276"/>
      <c r="I7" s="276"/>
      <c r="J7" s="276"/>
    </row>
    <row r="8" spans="1:10" s="62" customFormat="1" ht="15" customHeight="1">
      <c r="A8" s="59"/>
      <c r="B8" s="241" t="s">
        <v>33</v>
      </c>
      <c r="C8" s="230"/>
      <c r="D8" s="231"/>
      <c r="E8" s="277">
        <f>'3剩余财产分配底稿'!F14</f>
        <v>0</v>
      </c>
      <c r="F8" s="278"/>
      <c r="G8" s="279"/>
      <c r="H8" s="280"/>
      <c r="I8" s="279"/>
      <c r="J8" s="280"/>
    </row>
    <row r="9" spans="1:10" s="62" customFormat="1" ht="15" customHeight="1">
      <c r="A9" s="83"/>
      <c r="B9" s="264" t="s">
        <v>387</v>
      </c>
      <c r="C9" s="252"/>
      <c r="D9" s="253"/>
      <c r="E9" s="273">
        <f>SUM(E11:E30)</f>
        <v>0</v>
      </c>
      <c r="F9" s="274"/>
      <c r="G9" s="273">
        <f>SUM(G11:G30)</f>
        <v>0</v>
      </c>
      <c r="H9" s="274">
        <f>SUM(H11:H30)</f>
        <v>0</v>
      </c>
      <c r="I9" s="273">
        <f>SUM(I11:I30)</f>
        <v>0</v>
      </c>
      <c r="J9" s="274">
        <f>SUM(J11:J30)</f>
        <v>0</v>
      </c>
    </row>
    <row r="10" spans="1:10" s="62" customFormat="1" ht="15" customHeight="1">
      <c r="A10" s="59"/>
      <c r="B10" s="241" t="s">
        <v>34</v>
      </c>
      <c r="C10" s="230"/>
      <c r="D10" s="231"/>
      <c r="E10" s="275"/>
      <c r="F10" s="238"/>
      <c r="G10" s="275"/>
      <c r="H10" s="238"/>
      <c r="I10" s="275"/>
      <c r="J10" s="238"/>
    </row>
    <row r="11" spans="1:10" s="62" customFormat="1" ht="15" customHeight="1">
      <c r="A11" s="59">
        <v>1</v>
      </c>
      <c r="B11" s="284" t="s">
        <v>588</v>
      </c>
      <c r="C11" s="285"/>
      <c r="D11" s="286"/>
      <c r="E11" s="269"/>
      <c r="F11" s="270"/>
      <c r="G11" s="269"/>
      <c r="H11" s="270"/>
      <c r="I11" s="271">
        <f aca="true" t="shared" si="0" ref="I11:I30">E11-G11</f>
        <v>0</v>
      </c>
      <c r="J11" s="272"/>
    </row>
    <row r="12" spans="1:10" s="62" customFormat="1" ht="15" customHeight="1">
      <c r="A12" s="59">
        <v>2</v>
      </c>
      <c r="B12" s="284" t="s">
        <v>589</v>
      </c>
      <c r="C12" s="285"/>
      <c r="D12" s="286"/>
      <c r="E12" s="269"/>
      <c r="F12" s="270"/>
      <c r="G12" s="269"/>
      <c r="H12" s="270"/>
      <c r="I12" s="271">
        <f t="shared" si="0"/>
        <v>0</v>
      </c>
      <c r="J12" s="272"/>
    </row>
    <row r="13" spans="1:10" s="62" customFormat="1" ht="15" customHeight="1">
      <c r="A13" s="59">
        <v>3</v>
      </c>
      <c r="B13" s="284" t="s">
        <v>590</v>
      </c>
      <c r="C13" s="285"/>
      <c r="D13" s="286"/>
      <c r="E13" s="269"/>
      <c r="F13" s="270"/>
      <c r="G13" s="269"/>
      <c r="H13" s="270"/>
      <c r="I13" s="271">
        <f t="shared" si="0"/>
        <v>0</v>
      </c>
      <c r="J13" s="272"/>
    </row>
    <row r="14" spans="1:10" s="62" customFormat="1" ht="15" customHeight="1">
      <c r="A14" s="59">
        <v>4</v>
      </c>
      <c r="B14" s="284" t="s">
        <v>591</v>
      </c>
      <c r="C14" s="285"/>
      <c r="D14" s="286"/>
      <c r="E14" s="269"/>
      <c r="F14" s="270"/>
      <c r="G14" s="269"/>
      <c r="H14" s="270"/>
      <c r="I14" s="271">
        <f t="shared" si="0"/>
        <v>0</v>
      </c>
      <c r="J14" s="272"/>
    </row>
    <row r="15" spans="1:10" s="62" customFormat="1" ht="15" customHeight="1">
      <c r="A15" s="59">
        <v>5</v>
      </c>
      <c r="B15" s="284" t="s">
        <v>592</v>
      </c>
      <c r="C15" s="285"/>
      <c r="D15" s="286"/>
      <c r="E15" s="269"/>
      <c r="F15" s="270"/>
      <c r="G15" s="269"/>
      <c r="H15" s="270"/>
      <c r="I15" s="271">
        <f t="shared" si="0"/>
        <v>0</v>
      </c>
      <c r="J15" s="272"/>
    </row>
    <row r="16" spans="1:10" s="62" customFormat="1" ht="15" customHeight="1">
      <c r="A16" s="59">
        <v>6</v>
      </c>
      <c r="B16" s="284" t="s">
        <v>593</v>
      </c>
      <c r="C16" s="285"/>
      <c r="D16" s="286"/>
      <c r="E16" s="269"/>
      <c r="F16" s="270"/>
      <c r="G16" s="269"/>
      <c r="H16" s="270"/>
      <c r="I16" s="271">
        <f t="shared" si="0"/>
        <v>0</v>
      </c>
      <c r="J16" s="272"/>
    </row>
    <row r="17" spans="1:10" s="62" customFormat="1" ht="15" customHeight="1">
      <c r="A17" s="59">
        <v>7</v>
      </c>
      <c r="B17" s="284" t="s">
        <v>594</v>
      </c>
      <c r="C17" s="285"/>
      <c r="D17" s="286"/>
      <c r="E17" s="269"/>
      <c r="F17" s="270"/>
      <c r="G17" s="269"/>
      <c r="H17" s="270"/>
      <c r="I17" s="271">
        <f t="shared" si="0"/>
        <v>0</v>
      </c>
      <c r="J17" s="272"/>
    </row>
    <row r="18" spans="1:10" s="62" customFormat="1" ht="15" customHeight="1">
      <c r="A18" s="59">
        <v>8</v>
      </c>
      <c r="B18" s="284" t="s">
        <v>595</v>
      </c>
      <c r="C18" s="285"/>
      <c r="D18" s="286"/>
      <c r="E18" s="269"/>
      <c r="F18" s="270"/>
      <c r="G18" s="269"/>
      <c r="H18" s="270"/>
      <c r="I18" s="271">
        <f t="shared" si="0"/>
        <v>0</v>
      </c>
      <c r="J18" s="272"/>
    </row>
    <row r="19" spans="1:10" s="62" customFormat="1" ht="15" customHeight="1">
      <c r="A19" s="59">
        <v>9</v>
      </c>
      <c r="B19" s="287"/>
      <c r="C19" s="285"/>
      <c r="D19" s="286"/>
      <c r="E19" s="269"/>
      <c r="F19" s="270"/>
      <c r="G19" s="269"/>
      <c r="H19" s="270"/>
      <c r="I19" s="271">
        <f t="shared" si="0"/>
        <v>0</v>
      </c>
      <c r="J19" s="272"/>
    </row>
    <row r="20" spans="1:10" s="62" customFormat="1" ht="15" customHeight="1">
      <c r="A20" s="59">
        <v>10</v>
      </c>
      <c r="B20" s="287"/>
      <c r="C20" s="285"/>
      <c r="D20" s="286"/>
      <c r="E20" s="269"/>
      <c r="F20" s="270"/>
      <c r="G20" s="269"/>
      <c r="H20" s="270"/>
      <c r="I20" s="271">
        <f t="shared" si="0"/>
        <v>0</v>
      </c>
      <c r="J20" s="272"/>
    </row>
    <row r="21" spans="1:10" s="62" customFormat="1" ht="15" customHeight="1">
      <c r="A21" s="59">
        <v>11</v>
      </c>
      <c r="B21" s="287"/>
      <c r="C21" s="285"/>
      <c r="D21" s="286"/>
      <c r="E21" s="269"/>
      <c r="F21" s="270"/>
      <c r="G21" s="269"/>
      <c r="H21" s="270"/>
      <c r="I21" s="271">
        <f t="shared" si="0"/>
        <v>0</v>
      </c>
      <c r="J21" s="272"/>
    </row>
    <row r="22" spans="1:10" s="62" customFormat="1" ht="15" customHeight="1">
      <c r="A22" s="59">
        <v>12</v>
      </c>
      <c r="B22" s="287"/>
      <c r="C22" s="285"/>
      <c r="D22" s="286"/>
      <c r="E22" s="269"/>
      <c r="F22" s="270"/>
      <c r="G22" s="269"/>
      <c r="H22" s="270"/>
      <c r="I22" s="271">
        <f t="shared" si="0"/>
        <v>0</v>
      </c>
      <c r="J22" s="272"/>
    </row>
    <row r="23" spans="1:10" s="62" customFormat="1" ht="15" customHeight="1">
      <c r="A23" s="59">
        <v>13</v>
      </c>
      <c r="B23" s="287"/>
      <c r="C23" s="285"/>
      <c r="D23" s="286"/>
      <c r="E23" s="269"/>
      <c r="F23" s="270"/>
      <c r="G23" s="269"/>
      <c r="H23" s="270"/>
      <c r="I23" s="271">
        <f t="shared" si="0"/>
        <v>0</v>
      </c>
      <c r="J23" s="272"/>
    </row>
    <row r="24" spans="1:10" s="62" customFormat="1" ht="15" customHeight="1">
      <c r="A24" s="59">
        <v>14</v>
      </c>
      <c r="B24" s="287"/>
      <c r="C24" s="285"/>
      <c r="D24" s="286"/>
      <c r="E24" s="269"/>
      <c r="F24" s="270"/>
      <c r="G24" s="269"/>
      <c r="H24" s="270"/>
      <c r="I24" s="271">
        <f t="shared" si="0"/>
        <v>0</v>
      </c>
      <c r="J24" s="272"/>
    </row>
    <row r="25" spans="1:10" s="62" customFormat="1" ht="15" customHeight="1">
      <c r="A25" s="59">
        <v>15</v>
      </c>
      <c r="B25" s="287"/>
      <c r="C25" s="285"/>
      <c r="D25" s="286"/>
      <c r="E25" s="269"/>
      <c r="F25" s="270"/>
      <c r="G25" s="269"/>
      <c r="H25" s="270"/>
      <c r="I25" s="271">
        <f t="shared" si="0"/>
        <v>0</v>
      </c>
      <c r="J25" s="272"/>
    </row>
    <row r="26" spans="1:10" s="62" customFormat="1" ht="15" customHeight="1">
      <c r="A26" s="59">
        <v>16</v>
      </c>
      <c r="B26" s="287"/>
      <c r="C26" s="285"/>
      <c r="D26" s="286"/>
      <c r="E26" s="269"/>
      <c r="F26" s="270"/>
      <c r="G26" s="269"/>
      <c r="H26" s="270"/>
      <c r="I26" s="271">
        <f t="shared" si="0"/>
        <v>0</v>
      </c>
      <c r="J26" s="272"/>
    </row>
    <row r="27" spans="1:10" s="62" customFormat="1" ht="15" customHeight="1">
      <c r="A27" s="59">
        <v>17</v>
      </c>
      <c r="B27" s="287"/>
      <c r="C27" s="285"/>
      <c r="D27" s="286"/>
      <c r="E27" s="269"/>
      <c r="F27" s="270"/>
      <c r="G27" s="269"/>
      <c r="H27" s="270"/>
      <c r="I27" s="271">
        <f t="shared" si="0"/>
        <v>0</v>
      </c>
      <c r="J27" s="272"/>
    </row>
    <row r="28" spans="1:10" s="62" customFormat="1" ht="15" customHeight="1">
      <c r="A28" s="59">
        <v>18</v>
      </c>
      <c r="B28" s="287"/>
      <c r="C28" s="285"/>
      <c r="D28" s="286"/>
      <c r="E28" s="269"/>
      <c r="F28" s="270"/>
      <c r="G28" s="269"/>
      <c r="H28" s="270"/>
      <c r="I28" s="271">
        <f t="shared" si="0"/>
        <v>0</v>
      </c>
      <c r="J28" s="272"/>
    </row>
    <row r="29" spans="1:10" s="62" customFormat="1" ht="15" customHeight="1">
      <c r="A29" s="59">
        <v>19</v>
      </c>
      <c r="B29" s="287"/>
      <c r="C29" s="285"/>
      <c r="D29" s="286"/>
      <c r="E29" s="269"/>
      <c r="F29" s="270"/>
      <c r="G29" s="269"/>
      <c r="H29" s="270"/>
      <c r="I29" s="271">
        <f t="shared" si="0"/>
        <v>0</v>
      </c>
      <c r="J29" s="272"/>
    </row>
    <row r="30" spans="1:10" s="62" customFormat="1" ht="15" customHeight="1">
      <c r="A30" s="63">
        <v>20</v>
      </c>
      <c r="B30" s="287"/>
      <c r="C30" s="285"/>
      <c r="D30" s="286"/>
      <c r="E30" s="269"/>
      <c r="F30" s="270"/>
      <c r="G30" s="269"/>
      <c r="H30" s="270"/>
      <c r="I30" s="271">
        <f t="shared" si="0"/>
        <v>0</v>
      </c>
      <c r="J30" s="272"/>
    </row>
    <row r="31" spans="1:10" s="62" customFormat="1" ht="19.5" customHeight="1">
      <c r="A31" s="248" t="s">
        <v>189</v>
      </c>
      <c r="B31" s="249"/>
      <c r="C31" s="249"/>
      <c r="D31" s="249"/>
      <c r="E31" s="249"/>
      <c r="F31" s="249"/>
      <c r="G31" s="249"/>
      <c r="H31" s="249"/>
      <c r="I31" s="249"/>
      <c r="J31" s="250"/>
    </row>
    <row r="32" spans="1:10" s="62" customFormat="1" ht="19.5" customHeight="1">
      <c r="A32" s="245"/>
      <c r="B32" s="246"/>
      <c r="C32" s="246"/>
      <c r="D32" s="246"/>
      <c r="E32" s="246"/>
      <c r="F32" s="246"/>
      <c r="G32" s="246"/>
      <c r="H32" s="246"/>
      <c r="I32" s="246"/>
      <c r="J32" s="247"/>
    </row>
    <row r="33" spans="1:10" s="62" customFormat="1" ht="19.5" customHeight="1">
      <c r="A33" s="248" t="s">
        <v>375</v>
      </c>
      <c r="B33" s="249"/>
      <c r="C33" s="249"/>
      <c r="D33" s="249"/>
      <c r="E33" s="249"/>
      <c r="F33" s="249"/>
      <c r="G33" s="249"/>
      <c r="H33" s="249"/>
      <c r="I33" s="249"/>
      <c r="J33" s="250"/>
    </row>
    <row r="34" spans="1:10" s="62" customFormat="1" ht="19.5" customHeight="1">
      <c r="A34" s="242"/>
      <c r="B34" s="243"/>
      <c r="C34" s="243"/>
      <c r="D34" s="243"/>
      <c r="E34" s="243"/>
      <c r="F34" s="243"/>
      <c r="G34" s="243"/>
      <c r="H34" s="243"/>
      <c r="I34" s="243"/>
      <c r="J34" s="244"/>
    </row>
    <row r="35" s="62" customFormat="1" ht="15.75">
      <c r="A35" s="61"/>
    </row>
    <row r="36" s="62" customFormat="1" ht="15.75">
      <c r="A36" s="61"/>
    </row>
    <row r="37" spans="1:10" ht="15.75">
      <c r="A37" s="61"/>
      <c r="B37" s="62"/>
      <c r="C37" s="62"/>
      <c r="D37" s="62"/>
      <c r="E37" s="62"/>
      <c r="F37" s="62"/>
      <c r="G37" s="62"/>
      <c r="H37" s="62"/>
      <c r="I37" s="62"/>
      <c r="J37" s="62"/>
    </row>
  </sheetData>
  <sheetProtection/>
  <mergeCells count="114">
    <mergeCell ref="A1:J1"/>
    <mergeCell ref="E19:F19"/>
    <mergeCell ref="G19:H19"/>
    <mergeCell ref="I19:J19"/>
    <mergeCell ref="E15:F15"/>
    <mergeCell ref="G15:H15"/>
    <mergeCell ref="I15:J15"/>
    <mergeCell ref="E16:F16"/>
    <mergeCell ref="G16:H16"/>
    <mergeCell ref="I16:J16"/>
    <mergeCell ref="E20:F20"/>
    <mergeCell ref="G20:H20"/>
    <mergeCell ref="I20:J20"/>
    <mergeCell ref="E17:F17"/>
    <mergeCell ref="G17:H17"/>
    <mergeCell ref="I17:J17"/>
    <mergeCell ref="E18:F18"/>
    <mergeCell ref="G18:H18"/>
    <mergeCell ref="I18:J18"/>
    <mergeCell ref="E13:F13"/>
    <mergeCell ref="G13:H13"/>
    <mergeCell ref="I13:J13"/>
    <mergeCell ref="E14:F14"/>
    <mergeCell ref="G14:H14"/>
    <mergeCell ref="I14:J14"/>
    <mergeCell ref="E11:F11"/>
    <mergeCell ref="E12:F12"/>
    <mergeCell ref="G12:H12"/>
    <mergeCell ref="I12:J12"/>
    <mergeCell ref="G11:H11"/>
    <mergeCell ref="I11:J11"/>
    <mergeCell ref="E29:F29"/>
    <mergeCell ref="G29:H29"/>
    <mergeCell ref="I29:J29"/>
    <mergeCell ref="E30:F30"/>
    <mergeCell ref="G30:H30"/>
    <mergeCell ref="I30:J30"/>
    <mergeCell ref="E27:F27"/>
    <mergeCell ref="G27:H27"/>
    <mergeCell ref="I27:J27"/>
    <mergeCell ref="E28:F28"/>
    <mergeCell ref="G28:H28"/>
    <mergeCell ref="I28:J28"/>
    <mergeCell ref="E25:F25"/>
    <mergeCell ref="G25:H25"/>
    <mergeCell ref="I25:J25"/>
    <mergeCell ref="E26:F26"/>
    <mergeCell ref="G26:H26"/>
    <mergeCell ref="I26:J26"/>
    <mergeCell ref="E23:F23"/>
    <mergeCell ref="G23:H23"/>
    <mergeCell ref="I23:J23"/>
    <mergeCell ref="E24:F24"/>
    <mergeCell ref="G24:H24"/>
    <mergeCell ref="I24:J24"/>
    <mergeCell ref="E21:F21"/>
    <mergeCell ref="G21:H21"/>
    <mergeCell ref="I21:J21"/>
    <mergeCell ref="E22:F22"/>
    <mergeCell ref="G22:H22"/>
    <mergeCell ref="I22:J22"/>
    <mergeCell ref="I7:J7"/>
    <mergeCell ref="E8:F8"/>
    <mergeCell ref="G8:H8"/>
    <mergeCell ref="I8:J8"/>
    <mergeCell ref="I9:J9"/>
    <mergeCell ref="E10:F10"/>
    <mergeCell ref="G10:H10"/>
    <mergeCell ref="I10:J10"/>
    <mergeCell ref="B13:D13"/>
    <mergeCell ref="A31:J31"/>
    <mergeCell ref="B17:D17"/>
    <mergeCell ref="B18:D18"/>
    <mergeCell ref="B19:D19"/>
    <mergeCell ref="B14:D14"/>
    <mergeCell ref="B15:D15"/>
    <mergeCell ref="B16:D16"/>
    <mergeCell ref="B26:D26"/>
    <mergeCell ref="B27:D27"/>
    <mergeCell ref="G6:H6"/>
    <mergeCell ref="A5:B5"/>
    <mergeCell ref="B10:D10"/>
    <mergeCell ref="B11:D11"/>
    <mergeCell ref="E5:F5"/>
    <mergeCell ref="G5:H5"/>
    <mergeCell ref="E7:F7"/>
    <mergeCell ref="G7:H7"/>
    <mergeCell ref="E9:F9"/>
    <mergeCell ref="G9:H9"/>
    <mergeCell ref="B28:D28"/>
    <mergeCell ref="B29:D29"/>
    <mergeCell ref="A34:J34"/>
    <mergeCell ref="B20:D20"/>
    <mergeCell ref="B23:D23"/>
    <mergeCell ref="B24:D24"/>
    <mergeCell ref="B25:D25"/>
    <mergeCell ref="B30:D30"/>
    <mergeCell ref="A32:J32"/>
    <mergeCell ref="B22:D22"/>
    <mergeCell ref="B21:D21"/>
    <mergeCell ref="A33:J33"/>
    <mergeCell ref="A2:J2"/>
    <mergeCell ref="I6:J6"/>
    <mergeCell ref="A3:B3"/>
    <mergeCell ref="A4:B4"/>
    <mergeCell ref="B6:D6"/>
    <mergeCell ref="C5:D5"/>
    <mergeCell ref="E6:F6"/>
    <mergeCell ref="B12:D12"/>
    <mergeCell ref="B9:D9"/>
    <mergeCell ref="B7:D7"/>
    <mergeCell ref="B8:D8"/>
    <mergeCell ref="C3:D3"/>
    <mergeCell ref="C4:D4"/>
  </mergeCells>
  <hyperlinks>
    <hyperlink ref="A1:J1" location="'3剩余财产分配底稿'!Print_Area" display="返回剩余财产计算和分配明细表工作底稿"/>
  </hyperlinks>
  <printOptions/>
  <pageMargins left="0.75" right="0.41" top="1" bottom="1" header="0.5" footer="0.5"/>
  <pageSetup horizontalDpi="600" verticalDpi="600" orientation="portrait" paperSize="9" r:id="rId1"/>
</worksheet>
</file>

<file path=xl/worksheets/sheet73.xml><?xml version="1.0" encoding="utf-8"?>
<worksheet xmlns="http://schemas.openxmlformats.org/spreadsheetml/2006/main" xmlns:r="http://schemas.openxmlformats.org/officeDocument/2006/relationships">
  <sheetPr>
    <tabColor indexed="46"/>
  </sheetPr>
  <dimension ref="A1:J36"/>
  <sheetViews>
    <sheetView zoomScalePageLayoutView="0" workbookViewId="0" topLeftCell="A1">
      <selection activeCell="M9" sqref="M9:M10"/>
    </sheetView>
  </sheetViews>
  <sheetFormatPr defaultColWidth="9.00390625" defaultRowHeight="14.25"/>
  <cols>
    <col min="1" max="1" width="4.75390625" style="57" customWidth="1"/>
    <col min="2" max="2" width="5.875" style="0" customWidth="1"/>
    <col min="3" max="3" width="7.375" style="0" customWidth="1"/>
    <col min="4" max="4" width="7.125" style="0" customWidth="1"/>
    <col min="5" max="5" width="9.25390625" style="0" customWidth="1"/>
    <col min="8" max="8" width="9.375" style="0" customWidth="1"/>
  </cols>
  <sheetData>
    <row r="1" spans="1:10" ht="18.75" customHeight="1">
      <c r="A1" s="283" t="s">
        <v>720</v>
      </c>
      <c r="B1" s="283"/>
      <c r="C1" s="283"/>
      <c r="D1" s="283"/>
      <c r="E1" s="283"/>
      <c r="F1" s="283"/>
      <c r="G1" s="283"/>
      <c r="H1" s="283"/>
      <c r="I1" s="283"/>
      <c r="J1" s="283"/>
    </row>
    <row r="2" spans="1:10" ht="36.75" customHeight="1">
      <c r="A2" s="260" t="s">
        <v>418</v>
      </c>
      <c r="B2" s="260"/>
      <c r="C2" s="260"/>
      <c r="D2" s="260"/>
      <c r="E2" s="260"/>
      <c r="F2" s="260"/>
      <c r="G2" s="260"/>
      <c r="H2" s="260"/>
      <c r="I2" s="260"/>
      <c r="J2" s="260"/>
    </row>
    <row r="3" spans="1:10" s="62" customFormat="1" ht="19.5" customHeight="1">
      <c r="A3" s="239" t="s">
        <v>419</v>
      </c>
      <c r="B3" s="240"/>
      <c r="C3" s="255"/>
      <c r="D3" s="256"/>
      <c r="E3" s="58" t="s">
        <v>166</v>
      </c>
      <c r="F3" s="64"/>
      <c r="G3" s="58" t="s">
        <v>167</v>
      </c>
      <c r="H3" s="71"/>
      <c r="I3" s="58" t="s">
        <v>159</v>
      </c>
      <c r="J3" s="59" t="s">
        <v>599</v>
      </c>
    </row>
    <row r="4" spans="1:10" s="62" customFormat="1" ht="24.75" customHeight="1">
      <c r="A4" s="239" t="s">
        <v>745</v>
      </c>
      <c r="B4" s="240"/>
      <c r="C4" s="257"/>
      <c r="D4" s="238"/>
      <c r="E4" s="58" t="s">
        <v>168</v>
      </c>
      <c r="F4" s="64"/>
      <c r="G4" s="58" t="s">
        <v>167</v>
      </c>
      <c r="H4" s="71"/>
      <c r="I4" s="58" t="s">
        <v>169</v>
      </c>
      <c r="J4" s="59"/>
    </row>
    <row r="5" spans="1:10" s="62" customFormat="1" ht="19.5" customHeight="1">
      <c r="A5" s="239" t="s">
        <v>420</v>
      </c>
      <c r="B5" s="240"/>
      <c r="C5" s="281" t="s">
        <v>575</v>
      </c>
      <c r="D5" s="282"/>
      <c r="E5" s="239" t="s">
        <v>422</v>
      </c>
      <c r="F5" s="240"/>
      <c r="G5" s="266" t="str">
        <f>'3剩余财产分配底稿'!C15</f>
        <v>剩余财产（1-2-…-9）</v>
      </c>
      <c r="H5" s="267"/>
      <c r="I5" s="58" t="s">
        <v>381</v>
      </c>
      <c r="J5" s="58" t="s">
        <v>170</v>
      </c>
    </row>
    <row r="6" spans="1:10" s="62" customFormat="1" ht="19.5" customHeight="1">
      <c r="A6" s="85" t="s">
        <v>230</v>
      </c>
      <c r="B6" s="241" t="s">
        <v>229</v>
      </c>
      <c r="C6" s="230"/>
      <c r="D6" s="231"/>
      <c r="E6" s="239" t="str">
        <f>'3剩余财产分配底稿'!F5</f>
        <v>申报金额 </v>
      </c>
      <c r="F6" s="240"/>
      <c r="G6" s="239" t="str">
        <f>'3剩余财产分配底稿'!G5</f>
        <v>鉴证金额</v>
      </c>
      <c r="H6" s="240"/>
      <c r="I6" s="239" t="str">
        <f>'3剩余财产分配底稿'!H5</f>
        <v>调整金额</v>
      </c>
      <c r="J6" s="240"/>
    </row>
    <row r="7" spans="1:10" s="62" customFormat="1" ht="15" customHeight="1">
      <c r="A7" s="59"/>
      <c r="B7" s="241" t="s">
        <v>0</v>
      </c>
      <c r="C7" s="230"/>
      <c r="D7" s="231"/>
      <c r="E7" s="276">
        <f>E8-E9</f>
        <v>0</v>
      </c>
      <c r="F7" s="276"/>
      <c r="G7" s="276"/>
      <c r="H7" s="276"/>
      <c r="I7" s="276"/>
      <c r="J7" s="276"/>
    </row>
    <row r="8" spans="1:10" s="62" customFormat="1" ht="15" customHeight="1">
      <c r="A8" s="59"/>
      <c r="B8" s="241" t="s">
        <v>1</v>
      </c>
      <c r="C8" s="230"/>
      <c r="D8" s="231"/>
      <c r="E8" s="277">
        <f>'3剩余财产分配底稿'!F15</f>
        <v>0</v>
      </c>
      <c r="F8" s="278"/>
      <c r="G8" s="279"/>
      <c r="H8" s="280"/>
      <c r="I8" s="279"/>
      <c r="J8" s="280"/>
    </row>
    <row r="9" spans="1:10" s="62" customFormat="1" ht="15" customHeight="1">
      <c r="A9" s="83"/>
      <c r="B9" s="251" t="s">
        <v>602</v>
      </c>
      <c r="C9" s="252"/>
      <c r="D9" s="253"/>
      <c r="E9" s="273">
        <f>'3剩余财产分配底稿'!F15</f>
        <v>0</v>
      </c>
      <c r="F9" s="274"/>
      <c r="G9" s="273">
        <f>'3剩余财产分配底稿'!G15</f>
        <v>0</v>
      </c>
      <c r="H9" s="274"/>
      <c r="I9" s="271">
        <f>E9-G9</f>
        <v>0</v>
      </c>
      <c r="J9" s="272"/>
    </row>
    <row r="10" spans="1:10" s="62" customFormat="1" ht="15" customHeight="1">
      <c r="A10" s="59">
        <v>1</v>
      </c>
      <c r="B10" s="290" t="s">
        <v>600</v>
      </c>
      <c r="C10" s="291"/>
      <c r="D10" s="256"/>
      <c r="E10" s="279">
        <f>'资产表'!Q42</f>
        <v>0</v>
      </c>
      <c r="F10" s="289"/>
      <c r="G10" s="269"/>
      <c r="H10" s="270"/>
      <c r="I10" s="271">
        <f aca="true" t="shared" si="0" ref="I10:I29">E10-G10</f>
        <v>0</v>
      </c>
      <c r="J10" s="272"/>
    </row>
    <row r="11" spans="1:10" s="62" customFormat="1" ht="15" customHeight="1">
      <c r="A11" s="59">
        <v>2</v>
      </c>
      <c r="B11" s="284" t="s">
        <v>601</v>
      </c>
      <c r="C11" s="285"/>
      <c r="D11" s="286"/>
      <c r="E11" s="279">
        <f>'资产表'!Q43</f>
        <v>0</v>
      </c>
      <c r="F11" s="289"/>
      <c r="G11" s="269"/>
      <c r="H11" s="270"/>
      <c r="I11" s="271">
        <f t="shared" si="0"/>
        <v>0</v>
      </c>
      <c r="J11" s="272"/>
    </row>
    <row r="12" spans="1:10" s="62" customFormat="1" ht="15" customHeight="1">
      <c r="A12" s="59">
        <v>3</v>
      </c>
      <c r="B12" s="284"/>
      <c r="C12" s="285"/>
      <c r="D12" s="286"/>
      <c r="E12" s="288"/>
      <c r="F12" s="289"/>
      <c r="G12" s="288"/>
      <c r="H12" s="289"/>
      <c r="I12" s="271">
        <f t="shared" si="0"/>
        <v>0</v>
      </c>
      <c r="J12" s="272"/>
    </row>
    <row r="13" spans="1:10" s="62" customFormat="1" ht="15" customHeight="1">
      <c r="A13" s="59">
        <v>4</v>
      </c>
      <c r="B13" s="284"/>
      <c r="C13" s="285"/>
      <c r="D13" s="286"/>
      <c r="E13" s="288"/>
      <c r="F13" s="289"/>
      <c r="G13" s="288"/>
      <c r="H13" s="289"/>
      <c r="I13" s="271">
        <f t="shared" si="0"/>
        <v>0</v>
      </c>
      <c r="J13" s="272"/>
    </row>
    <row r="14" spans="1:10" s="62" customFormat="1" ht="15" customHeight="1">
      <c r="A14" s="59">
        <v>5</v>
      </c>
      <c r="B14" s="284"/>
      <c r="C14" s="285"/>
      <c r="D14" s="286"/>
      <c r="E14" s="288"/>
      <c r="F14" s="289"/>
      <c r="G14" s="288"/>
      <c r="H14" s="289"/>
      <c r="I14" s="271">
        <f t="shared" si="0"/>
        <v>0</v>
      </c>
      <c r="J14" s="272"/>
    </row>
    <row r="15" spans="1:10" s="62" customFormat="1" ht="15" customHeight="1">
      <c r="A15" s="59">
        <v>6</v>
      </c>
      <c r="B15" s="284"/>
      <c r="C15" s="285"/>
      <c r="D15" s="286"/>
      <c r="E15" s="288"/>
      <c r="F15" s="289"/>
      <c r="G15" s="288"/>
      <c r="H15" s="289"/>
      <c r="I15" s="271">
        <f t="shared" si="0"/>
        <v>0</v>
      </c>
      <c r="J15" s="272"/>
    </row>
    <row r="16" spans="1:10" s="62" customFormat="1" ht="15" customHeight="1">
      <c r="A16" s="59">
        <v>7</v>
      </c>
      <c r="B16" s="284"/>
      <c r="C16" s="285"/>
      <c r="D16" s="286"/>
      <c r="E16" s="288"/>
      <c r="F16" s="289"/>
      <c r="G16" s="288"/>
      <c r="H16" s="289"/>
      <c r="I16" s="271">
        <f t="shared" si="0"/>
        <v>0</v>
      </c>
      <c r="J16" s="272"/>
    </row>
    <row r="17" spans="1:10" s="62" customFormat="1" ht="15" customHeight="1">
      <c r="A17" s="59">
        <v>8</v>
      </c>
      <c r="B17" s="284"/>
      <c r="C17" s="285"/>
      <c r="D17" s="286"/>
      <c r="E17" s="288"/>
      <c r="F17" s="289"/>
      <c r="G17" s="288"/>
      <c r="H17" s="289"/>
      <c r="I17" s="271">
        <f t="shared" si="0"/>
        <v>0</v>
      </c>
      <c r="J17" s="272"/>
    </row>
    <row r="18" spans="1:10" s="62" customFormat="1" ht="15" customHeight="1">
      <c r="A18" s="59">
        <v>9</v>
      </c>
      <c r="B18" s="287"/>
      <c r="C18" s="285"/>
      <c r="D18" s="286"/>
      <c r="E18" s="288"/>
      <c r="F18" s="289"/>
      <c r="G18" s="288"/>
      <c r="H18" s="289"/>
      <c r="I18" s="271">
        <f t="shared" si="0"/>
        <v>0</v>
      </c>
      <c r="J18" s="272"/>
    </row>
    <row r="19" spans="1:10" s="62" customFormat="1" ht="15" customHeight="1">
      <c r="A19" s="59">
        <v>10</v>
      </c>
      <c r="B19" s="287"/>
      <c r="C19" s="285"/>
      <c r="D19" s="286"/>
      <c r="E19" s="288"/>
      <c r="F19" s="289"/>
      <c r="G19" s="288"/>
      <c r="H19" s="289"/>
      <c r="I19" s="271">
        <f t="shared" si="0"/>
        <v>0</v>
      </c>
      <c r="J19" s="272"/>
    </row>
    <row r="20" spans="1:10" s="62" customFormat="1" ht="15" customHeight="1">
      <c r="A20" s="59">
        <v>11</v>
      </c>
      <c r="B20" s="287"/>
      <c r="C20" s="285"/>
      <c r="D20" s="286"/>
      <c r="E20" s="288"/>
      <c r="F20" s="289"/>
      <c r="G20" s="288"/>
      <c r="H20" s="289"/>
      <c r="I20" s="271">
        <f t="shared" si="0"/>
        <v>0</v>
      </c>
      <c r="J20" s="272"/>
    </row>
    <row r="21" spans="1:10" s="62" customFormat="1" ht="15" customHeight="1">
      <c r="A21" s="59">
        <v>12</v>
      </c>
      <c r="B21" s="287"/>
      <c r="C21" s="285"/>
      <c r="D21" s="286"/>
      <c r="E21" s="288"/>
      <c r="F21" s="289"/>
      <c r="G21" s="288"/>
      <c r="H21" s="289"/>
      <c r="I21" s="271">
        <f t="shared" si="0"/>
        <v>0</v>
      </c>
      <c r="J21" s="272"/>
    </row>
    <row r="22" spans="1:10" s="62" customFormat="1" ht="15" customHeight="1">
      <c r="A22" s="59">
        <v>13</v>
      </c>
      <c r="B22" s="287"/>
      <c r="C22" s="285"/>
      <c r="D22" s="286"/>
      <c r="E22" s="288"/>
      <c r="F22" s="289"/>
      <c r="G22" s="288"/>
      <c r="H22" s="289"/>
      <c r="I22" s="271">
        <f t="shared" si="0"/>
        <v>0</v>
      </c>
      <c r="J22" s="272"/>
    </row>
    <row r="23" spans="1:10" s="62" customFormat="1" ht="15" customHeight="1">
      <c r="A23" s="59">
        <v>14</v>
      </c>
      <c r="B23" s="287"/>
      <c r="C23" s="285"/>
      <c r="D23" s="286"/>
      <c r="E23" s="288"/>
      <c r="F23" s="289"/>
      <c r="G23" s="288"/>
      <c r="H23" s="289"/>
      <c r="I23" s="271">
        <f t="shared" si="0"/>
        <v>0</v>
      </c>
      <c r="J23" s="272"/>
    </row>
    <row r="24" spans="1:10" s="62" customFormat="1" ht="15" customHeight="1">
      <c r="A24" s="59">
        <v>15</v>
      </c>
      <c r="B24" s="287"/>
      <c r="C24" s="285"/>
      <c r="D24" s="286"/>
      <c r="E24" s="288"/>
      <c r="F24" s="289"/>
      <c r="G24" s="288"/>
      <c r="H24" s="289"/>
      <c r="I24" s="271">
        <f t="shared" si="0"/>
        <v>0</v>
      </c>
      <c r="J24" s="272"/>
    </row>
    <row r="25" spans="1:10" s="62" customFormat="1" ht="15" customHeight="1">
      <c r="A25" s="59">
        <v>16</v>
      </c>
      <c r="B25" s="287"/>
      <c r="C25" s="285"/>
      <c r="D25" s="286"/>
      <c r="E25" s="288"/>
      <c r="F25" s="289"/>
      <c r="G25" s="288"/>
      <c r="H25" s="289"/>
      <c r="I25" s="271">
        <f t="shared" si="0"/>
        <v>0</v>
      </c>
      <c r="J25" s="272"/>
    </row>
    <row r="26" spans="1:10" s="62" customFormat="1" ht="15" customHeight="1">
      <c r="A26" s="59">
        <v>17</v>
      </c>
      <c r="B26" s="287"/>
      <c r="C26" s="285"/>
      <c r="D26" s="286"/>
      <c r="E26" s="288"/>
      <c r="F26" s="289"/>
      <c r="G26" s="288"/>
      <c r="H26" s="289"/>
      <c r="I26" s="271">
        <f t="shared" si="0"/>
        <v>0</v>
      </c>
      <c r="J26" s="272"/>
    </row>
    <row r="27" spans="1:10" s="62" customFormat="1" ht="15" customHeight="1">
      <c r="A27" s="59">
        <v>18</v>
      </c>
      <c r="B27" s="287"/>
      <c r="C27" s="285"/>
      <c r="D27" s="286"/>
      <c r="E27" s="288"/>
      <c r="F27" s="289"/>
      <c r="G27" s="288"/>
      <c r="H27" s="289"/>
      <c r="I27" s="271">
        <f t="shared" si="0"/>
        <v>0</v>
      </c>
      <c r="J27" s="272"/>
    </row>
    <row r="28" spans="1:10" s="62" customFormat="1" ht="15" customHeight="1">
      <c r="A28" s="59">
        <v>19</v>
      </c>
      <c r="B28" s="287"/>
      <c r="C28" s="285"/>
      <c r="D28" s="286"/>
      <c r="E28" s="288"/>
      <c r="F28" s="289"/>
      <c r="G28" s="288"/>
      <c r="H28" s="289"/>
      <c r="I28" s="271">
        <f t="shared" si="0"/>
        <v>0</v>
      </c>
      <c r="J28" s="272"/>
    </row>
    <row r="29" spans="1:10" s="62" customFormat="1" ht="15" customHeight="1">
      <c r="A29" s="63">
        <v>20</v>
      </c>
      <c r="B29" s="287"/>
      <c r="C29" s="285"/>
      <c r="D29" s="286"/>
      <c r="E29" s="288"/>
      <c r="F29" s="289"/>
      <c r="G29" s="288"/>
      <c r="H29" s="289"/>
      <c r="I29" s="271">
        <f t="shared" si="0"/>
        <v>0</v>
      </c>
      <c r="J29" s="272"/>
    </row>
    <row r="30" spans="1:10" s="62" customFormat="1" ht="19.5" customHeight="1">
      <c r="A30" s="248" t="s">
        <v>189</v>
      </c>
      <c r="B30" s="249"/>
      <c r="C30" s="249"/>
      <c r="D30" s="249"/>
      <c r="E30" s="249"/>
      <c r="F30" s="249"/>
      <c r="G30" s="249"/>
      <c r="H30" s="249"/>
      <c r="I30" s="249"/>
      <c r="J30" s="250"/>
    </row>
    <row r="31" spans="1:10" s="62" customFormat="1" ht="19.5" customHeight="1">
      <c r="A31" s="245"/>
      <c r="B31" s="246"/>
      <c r="C31" s="246"/>
      <c r="D31" s="246"/>
      <c r="E31" s="246"/>
      <c r="F31" s="246"/>
      <c r="G31" s="246"/>
      <c r="H31" s="246"/>
      <c r="I31" s="246"/>
      <c r="J31" s="247"/>
    </row>
    <row r="32" spans="1:10" s="62" customFormat="1" ht="19.5" customHeight="1">
      <c r="A32" s="248" t="s">
        <v>375</v>
      </c>
      <c r="B32" s="249"/>
      <c r="C32" s="249"/>
      <c r="D32" s="249"/>
      <c r="E32" s="249"/>
      <c r="F32" s="249"/>
      <c r="G32" s="249"/>
      <c r="H32" s="249"/>
      <c r="I32" s="249"/>
      <c r="J32" s="250"/>
    </row>
    <row r="33" spans="1:10" s="62" customFormat="1" ht="19.5" customHeight="1">
      <c r="A33" s="242"/>
      <c r="B33" s="243"/>
      <c r="C33" s="243"/>
      <c r="D33" s="243"/>
      <c r="E33" s="243"/>
      <c r="F33" s="243"/>
      <c r="G33" s="243"/>
      <c r="H33" s="243"/>
      <c r="I33" s="243"/>
      <c r="J33" s="244"/>
    </row>
    <row r="34" s="62" customFormat="1" ht="15.75">
      <c r="A34" s="61"/>
    </row>
    <row r="35" s="62" customFormat="1" ht="15.75">
      <c r="A35" s="61"/>
    </row>
    <row r="36" spans="1:10" ht="15.75">
      <c r="A36" s="61"/>
      <c r="B36" s="62"/>
      <c r="C36" s="62"/>
      <c r="D36" s="62"/>
      <c r="E36" s="62"/>
      <c r="F36" s="62"/>
      <c r="G36" s="62"/>
      <c r="H36" s="62"/>
      <c r="I36" s="62"/>
      <c r="J36" s="62"/>
    </row>
  </sheetData>
  <sheetProtection/>
  <mergeCells count="110">
    <mergeCell ref="A1:J1"/>
    <mergeCell ref="B7:D7"/>
    <mergeCell ref="B8:D8"/>
    <mergeCell ref="C3:D3"/>
    <mergeCell ref="C4:D4"/>
    <mergeCell ref="G6:H6"/>
    <mergeCell ref="A5:B5"/>
    <mergeCell ref="B20:D20"/>
    <mergeCell ref="A32:J32"/>
    <mergeCell ref="A2:J2"/>
    <mergeCell ref="I6:J6"/>
    <mergeCell ref="A3:B3"/>
    <mergeCell ref="A4:B4"/>
    <mergeCell ref="B6:D6"/>
    <mergeCell ref="C5:D5"/>
    <mergeCell ref="E6:F6"/>
    <mergeCell ref="B11:D11"/>
    <mergeCell ref="B27:D27"/>
    <mergeCell ref="B28:D28"/>
    <mergeCell ref="A33:J33"/>
    <mergeCell ref="B19:D19"/>
    <mergeCell ref="B22:D22"/>
    <mergeCell ref="B23:D23"/>
    <mergeCell ref="B24:D24"/>
    <mergeCell ref="B29:D29"/>
    <mergeCell ref="A31:J31"/>
    <mergeCell ref="B21:D21"/>
    <mergeCell ref="B10:D10"/>
    <mergeCell ref="E5:F5"/>
    <mergeCell ref="G5:H5"/>
    <mergeCell ref="E7:F7"/>
    <mergeCell ref="G7:H7"/>
    <mergeCell ref="E9:F9"/>
    <mergeCell ref="G9:H9"/>
    <mergeCell ref="B9:D9"/>
    <mergeCell ref="E10:F10"/>
    <mergeCell ref="B12:D12"/>
    <mergeCell ref="A30:J30"/>
    <mergeCell ref="B16:D16"/>
    <mergeCell ref="B17:D17"/>
    <mergeCell ref="B18:D18"/>
    <mergeCell ref="B13:D13"/>
    <mergeCell ref="B14:D14"/>
    <mergeCell ref="B15:D15"/>
    <mergeCell ref="B25:D25"/>
    <mergeCell ref="B26:D26"/>
    <mergeCell ref="E20:F20"/>
    <mergeCell ref="G20:H20"/>
    <mergeCell ref="I20:J20"/>
    <mergeCell ref="G10:H10"/>
    <mergeCell ref="I10:J10"/>
    <mergeCell ref="E11:F11"/>
    <mergeCell ref="G11:H11"/>
    <mergeCell ref="I11:J11"/>
    <mergeCell ref="E12:F12"/>
    <mergeCell ref="G12:H12"/>
    <mergeCell ref="I9:J9"/>
    <mergeCell ref="I7:J7"/>
    <mergeCell ref="E8:F8"/>
    <mergeCell ref="G8:H8"/>
    <mergeCell ref="I8:J8"/>
    <mergeCell ref="E21:F21"/>
    <mergeCell ref="G21:H21"/>
    <mergeCell ref="I21:J21"/>
    <mergeCell ref="E22:F22"/>
    <mergeCell ref="G22:H22"/>
    <mergeCell ref="I22:J22"/>
    <mergeCell ref="E23:F23"/>
    <mergeCell ref="G23:H23"/>
    <mergeCell ref="I23:J23"/>
    <mergeCell ref="E24:F24"/>
    <mergeCell ref="G24:H24"/>
    <mergeCell ref="I24:J24"/>
    <mergeCell ref="E25:F25"/>
    <mergeCell ref="G25:H25"/>
    <mergeCell ref="I25:J25"/>
    <mergeCell ref="E26:F26"/>
    <mergeCell ref="G26:H26"/>
    <mergeCell ref="I26:J26"/>
    <mergeCell ref="I12:J12"/>
    <mergeCell ref="E15:F15"/>
    <mergeCell ref="G15:H15"/>
    <mergeCell ref="I15:J15"/>
    <mergeCell ref="G13:H13"/>
    <mergeCell ref="I13:J13"/>
    <mergeCell ref="E14:F14"/>
    <mergeCell ref="G14:H14"/>
    <mergeCell ref="I14:J14"/>
    <mergeCell ref="E13:F13"/>
    <mergeCell ref="E29:F29"/>
    <mergeCell ref="G29:H29"/>
    <mergeCell ref="I29:J29"/>
    <mergeCell ref="E27:F27"/>
    <mergeCell ref="G27:H27"/>
    <mergeCell ref="I27:J27"/>
    <mergeCell ref="E28:F28"/>
    <mergeCell ref="G28:H28"/>
    <mergeCell ref="I28:J28"/>
    <mergeCell ref="E16:F16"/>
    <mergeCell ref="G16:H16"/>
    <mergeCell ref="I16:J16"/>
    <mergeCell ref="E17:F17"/>
    <mergeCell ref="G17:H17"/>
    <mergeCell ref="I17:J17"/>
    <mergeCell ref="E18:F18"/>
    <mergeCell ref="G18:H18"/>
    <mergeCell ref="I18:J18"/>
    <mergeCell ref="E19:F19"/>
    <mergeCell ref="G19:H19"/>
    <mergeCell ref="I19:J19"/>
  </mergeCells>
  <hyperlinks>
    <hyperlink ref="A1:J1" location="'3剩余财产分配底稿'!Print_Area" display="返回剩余财产计算和分配明细表工作底稿"/>
  </hyperlinks>
  <printOptions/>
  <pageMargins left="0.75" right="0.41" top="1" bottom="1" header="0.5" footer="0.5"/>
  <pageSetup horizontalDpi="600" verticalDpi="600" orientation="portrait" paperSize="9" r:id="rId1"/>
</worksheet>
</file>

<file path=xl/worksheets/sheet74.xml><?xml version="1.0" encoding="utf-8"?>
<worksheet xmlns="http://schemas.openxmlformats.org/spreadsheetml/2006/main" xmlns:r="http://schemas.openxmlformats.org/officeDocument/2006/relationships">
  <sheetPr>
    <tabColor indexed="42"/>
  </sheetPr>
  <dimension ref="A1:J36"/>
  <sheetViews>
    <sheetView zoomScalePageLayoutView="0" workbookViewId="0" topLeftCell="A1">
      <selection activeCell="A1" sqref="A1:J1"/>
    </sheetView>
  </sheetViews>
  <sheetFormatPr defaultColWidth="9.00390625" defaultRowHeight="14.25"/>
  <cols>
    <col min="1" max="1" width="4.75390625" style="57" customWidth="1"/>
    <col min="2" max="2" width="5.875" style="0" customWidth="1"/>
    <col min="3" max="3" width="7.375" style="0" customWidth="1"/>
    <col min="4" max="4" width="7.125" style="0" customWidth="1"/>
    <col min="5" max="5" width="9.25390625" style="0" customWidth="1"/>
    <col min="8" max="8" width="9.375" style="0" customWidth="1"/>
  </cols>
  <sheetData>
    <row r="1" spans="1:10" ht="20.25" customHeight="1">
      <c r="A1" s="294" t="s">
        <v>739</v>
      </c>
      <c r="B1" s="294"/>
      <c r="C1" s="294"/>
      <c r="D1" s="294"/>
      <c r="E1" s="294"/>
      <c r="F1" s="294"/>
      <c r="G1" s="294"/>
      <c r="H1" s="294"/>
      <c r="I1" s="294"/>
      <c r="J1" s="294"/>
    </row>
    <row r="2" spans="1:10" ht="36.75" customHeight="1">
      <c r="A2" s="260" t="s">
        <v>604</v>
      </c>
      <c r="B2" s="260"/>
      <c r="C2" s="260"/>
      <c r="D2" s="260"/>
      <c r="E2" s="260"/>
      <c r="F2" s="260"/>
      <c r="G2" s="260"/>
      <c r="H2" s="260"/>
      <c r="I2" s="260"/>
      <c r="J2" s="260"/>
    </row>
    <row r="3" spans="1:10" s="62" customFormat="1" ht="19.5" customHeight="1">
      <c r="A3" s="239" t="s">
        <v>605</v>
      </c>
      <c r="B3" s="240"/>
      <c r="C3" s="255"/>
      <c r="D3" s="256"/>
      <c r="E3" s="58" t="s">
        <v>166</v>
      </c>
      <c r="F3" s="64"/>
      <c r="G3" s="58" t="s">
        <v>167</v>
      </c>
      <c r="H3" s="71"/>
      <c r="I3" s="58" t="s">
        <v>159</v>
      </c>
      <c r="J3" s="59" t="s">
        <v>614</v>
      </c>
    </row>
    <row r="4" spans="1:10" s="62" customFormat="1" ht="24.75" customHeight="1">
      <c r="A4" s="239" t="s">
        <v>606</v>
      </c>
      <c r="B4" s="240"/>
      <c r="C4" s="257"/>
      <c r="D4" s="238"/>
      <c r="E4" s="58" t="s">
        <v>168</v>
      </c>
      <c r="F4" s="64"/>
      <c r="G4" s="58" t="s">
        <v>167</v>
      </c>
      <c r="H4" s="71"/>
      <c r="I4" s="58" t="s">
        <v>169</v>
      </c>
      <c r="J4" s="59"/>
    </row>
    <row r="5" spans="1:10" s="62" customFormat="1" ht="19.5" customHeight="1">
      <c r="A5" s="239" t="s">
        <v>607</v>
      </c>
      <c r="B5" s="240"/>
      <c r="C5" s="281" t="s">
        <v>615</v>
      </c>
      <c r="D5" s="282"/>
      <c r="E5" s="239" t="s">
        <v>608</v>
      </c>
      <c r="F5" s="240"/>
      <c r="G5" s="266" t="str">
        <f>'附-申报'!C10</f>
        <v>其他所得或支出</v>
      </c>
      <c r="H5" s="267"/>
      <c r="I5" s="58" t="s">
        <v>381</v>
      </c>
      <c r="J5" s="58" t="s">
        <v>170</v>
      </c>
    </row>
    <row r="6" spans="1:10" s="62" customFormat="1" ht="19.5" customHeight="1">
      <c r="A6" s="85" t="s">
        <v>230</v>
      </c>
      <c r="B6" s="241" t="s">
        <v>229</v>
      </c>
      <c r="C6" s="230"/>
      <c r="D6" s="231"/>
      <c r="E6" s="239" t="str">
        <f>'3剩余财产分配底稿'!F5</f>
        <v>申报金额 </v>
      </c>
      <c r="F6" s="240"/>
      <c r="G6" s="239" t="str">
        <f>'3剩余财产分配底稿'!G5</f>
        <v>鉴证金额</v>
      </c>
      <c r="H6" s="240"/>
      <c r="I6" s="239" t="str">
        <f>'3剩余财产分配底稿'!H5</f>
        <v>调整金额</v>
      </c>
      <c r="J6" s="240"/>
    </row>
    <row r="7" spans="1:10" s="62" customFormat="1" ht="15" customHeight="1">
      <c r="A7" s="59"/>
      <c r="B7" s="241" t="s">
        <v>609</v>
      </c>
      <c r="C7" s="230"/>
      <c r="D7" s="231"/>
      <c r="E7" s="276">
        <f>E8-E9</f>
        <v>0</v>
      </c>
      <c r="F7" s="276"/>
      <c r="G7" s="276"/>
      <c r="H7" s="276"/>
      <c r="I7" s="276"/>
      <c r="J7" s="276"/>
    </row>
    <row r="8" spans="1:10" s="62" customFormat="1" ht="15" customHeight="1">
      <c r="A8" s="59"/>
      <c r="B8" s="241" t="s">
        <v>610</v>
      </c>
      <c r="C8" s="230"/>
      <c r="D8" s="231"/>
      <c r="E8" s="277">
        <f>'清算申报表底稿'!F10</f>
        <v>0</v>
      </c>
      <c r="F8" s="278"/>
      <c r="G8" s="279"/>
      <c r="H8" s="280"/>
      <c r="I8" s="279"/>
      <c r="J8" s="280"/>
    </row>
    <row r="9" spans="1:10" s="62" customFormat="1" ht="15" customHeight="1">
      <c r="A9" s="83"/>
      <c r="B9" s="251" t="s">
        <v>613</v>
      </c>
      <c r="C9" s="252"/>
      <c r="D9" s="253"/>
      <c r="E9" s="273">
        <f>E10-E19</f>
        <v>0</v>
      </c>
      <c r="F9" s="274"/>
      <c r="G9" s="273">
        <f>G10-G19</f>
        <v>0</v>
      </c>
      <c r="H9" s="274"/>
      <c r="I9" s="271">
        <f aca="true" t="shared" si="0" ref="I9:I29">E9-G9</f>
        <v>0</v>
      </c>
      <c r="J9" s="272"/>
    </row>
    <row r="10" spans="1:10" s="62" customFormat="1" ht="15" customHeight="1">
      <c r="A10" s="59">
        <v>1</v>
      </c>
      <c r="B10" s="290" t="s">
        <v>611</v>
      </c>
      <c r="C10" s="291"/>
      <c r="D10" s="256"/>
      <c r="E10" s="271">
        <f>SUM(E11:F18)</f>
        <v>0</v>
      </c>
      <c r="F10" s="272"/>
      <c r="G10" s="271">
        <f>SUM(G11:H18)</f>
        <v>0</v>
      </c>
      <c r="H10" s="272"/>
      <c r="I10" s="271">
        <f t="shared" si="0"/>
        <v>0</v>
      </c>
      <c r="J10" s="272"/>
    </row>
    <row r="11" spans="1:10" s="62" customFormat="1" ht="15" customHeight="1">
      <c r="A11" s="59">
        <v>2</v>
      </c>
      <c r="B11" s="265"/>
      <c r="C11" s="233"/>
      <c r="D11" s="234"/>
      <c r="E11" s="292"/>
      <c r="F11" s="293"/>
      <c r="G11" s="292"/>
      <c r="H11" s="293"/>
      <c r="I11" s="271">
        <f t="shared" si="0"/>
        <v>0</v>
      </c>
      <c r="J11" s="272"/>
    </row>
    <row r="12" spans="1:10" s="62" customFormat="1" ht="15" customHeight="1">
      <c r="A12" s="59">
        <v>3</v>
      </c>
      <c r="B12" s="265"/>
      <c r="C12" s="233"/>
      <c r="D12" s="234"/>
      <c r="E12" s="292"/>
      <c r="F12" s="293"/>
      <c r="G12" s="292"/>
      <c r="H12" s="293"/>
      <c r="I12" s="271">
        <f t="shared" si="0"/>
        <v>0</v>
      </c>
      <c r="J12" s="272"/>
    </row>
    <row r="13" spans="1:10" s="62" customFormat="1" ht="15" customHeight="1">
      <c r="A13" s="59">
        <v>4</v>
      </c>
      <c r="B13" s="265"/>
      <c r="C13" s="233"/>
      <c r="D13" s="234"/>
      <c r="E13" s="292"/>
      <c r="F13" s="293"/>
      <c r="G13" s="292"/>
      <c r="H13" s="293"/>
      <c r="I13" s="271">
        <f t="shared" si="0"/>
        <v>0</v>
      </c>
      <c r="J13" s="272"/>
    </row>
    <row r="14" spans="1:10" s="62" customFormat="1" ht="15" customHeight="1">
      <c r="A14" s="59">
        <v>5</v>
      </c>
      <c r="B14" s="265"/>
      <c r="C14" s="233"/>
      <c r="D14" s="234"/>
      <c r="E14" s="292"/>
      <c r="F14" s="293"/>
      <c r="G14" s="292"/>
      <c r="H14" s="293"/>
      <c r="I14" s="271">
        <f t="shared" si="0"/>
        <v>0</v>
      </c>
      <c r="J14" s="272"/>
    </row>
    <row r="15" spans="1:10" s="62" customFormat="1" ht="15" customHeight="1">
      <c r="A15" s="59">
        <v>6</v>
      </c>
      <c r="B15" s="265"/>
      <c r="C15" s="233"/>
      <c r="D15" s="234"/>
      <c r="E15" s="292"/>
      <c r="F15" s="293"/>
      <c r="G15" s="292"/>
      <c r="H15" s="293"/>
      <c r="I15" s="271">
        <f t="shared" si="0"/>
        <v>0</v>
      </c>
      <c r="J15" s="272"/>
    </row>
    <row r="16" spans="1:10" s="62" customFormat="1" ht="15" customHeight="1">
      <c r="A16" s="59">
        <v>7</v>
      </c>
      <c r="B16" s="265"/>
      <c r="C16" s="233"/>
      <c r="D16" s="234"/>
      <c r="E16" s="292"/>
      <c r="F16" s="293"/>
      <c r="G16" s="292"/>
      <c r="H16" s="293"/>
      <c r="I16" s="271">
        <f t="shared" si="0"/>
        <v>0</v>
      </c>
      <c r="J16" s="272"/>
    </row>
    <row r="17" spans="1:10" s="62" customFormat="1" ht="15" customHeight="1">
      <c r="A17" s="59">
        <v>8</v>
      </c>
      <c r="B17" s="265"/>
      <c r="C17" s="233"/>
      <c r="D17" s="234"/>
      <c r="E17" s="292"/>
      <c r="F17" s="293"/>
      <c r="G17" s="292"/>
      <c r="H17" s="293"/>
      <c r="I17" s="271">
        <f t="shared" si="0"/>
        <v>0</v>
      </c>
      <c r="J17" s="272"/>
    </row>
    <row r="18" spans="1:10" s="62" customFormat="1" ht="15" customHeight="1">
      <c r="A18" s="59">
        <v>9</v>
      </c>
      <c r="B18" s="232"/>
      <c r="C18" s="233"/>
      <c r="D18" s="234"/>
      <c r="E18" s="292"/>
      <c r="F18" s="293"/>
      <c r="G18" s="292"/>
      <c r="H18" s="293"/>
      <c r="I18" s="271">
        <f t="shared" si="0"/>
        <v>0</v>
      </c>
      <c r="J18" s="272"/>
    </row>
    <row r="19" spans="1:10" s="62" customFormat="1" ht="15" customHeight="1">
      <c r="A19" s="59">
        <v>10</v>
      </c>
      <c r="B19" s="290" t="s">
        <v>612</v>
      </c>
      <c r="C19" s="291"/>
      <c r="D19" s="256"/>
      <c r="E19" s="271">
        <f>SUM(E20:F28)</f>
        <v>0</v>
      </c>
      <c r="F19" s="272"/>
      <c r="G19" s="271">
        <f>SUM(G20:H28)</f>
        <v>0</v>
      </c>
      <c r="H19" s="272"/>
      <c r="I19" s="271">
        <f t="shared" si="0"/>
        <v>0</v>
      </c>
      <c r="J19" s="272"/>
    </row>
    <row r="20" spans="1:10" s="62" customFormat="1" ht="15" customHeight="1">
      <c r="A20" s="59">
        <v>11</v>
      </c>
      <c r="B20" s="232"/>
      <c r="C20" s="233"/>
      <c r="D20" s="234"/>
      <c r="E20" s="292"/>
      <c r="F20" s="293"/>
      <c r="G20" s="292"/>
      <c r="H20" s="293"/>
      <c r="I20" s="271">
        <f t="shared" si="0"/>
        <v>0</v>
      </c>
      <c r="J20" s="272"/>
    </row>
    <row r="21" spans="1:10" s="62" customFormat="1" ht="15" customHeight="1">
      <c r="A21" s="59">
        <v>12</v>
      </c>
      <c r="B21" s="232"/>
      <c r="C21" s="233"/>
      <c r="D21" s="234"/>
      <c r="E21" s="292"/>
      <c r="F21" s="293"/>
      <c r="G21" s="292"/>
      <c r="H21" s="293"/>
      <c r="I21" s="271">
        <f t="shared" si="0"/>
        <v>0</v>
      </c>
      <c r="J21" s="272"/>
    </row>
    <row r="22" spans="1:10" s="62" customFormat="1" ht="15" customHeight="1">
      <c r="A22" s="59">
        <v>13</v>
      </c>
      <c r="B22" s="232"/>
      <c r="C22" s="233"/>
      <c r="D22" s="234"/>
      <c r="E22" s="292"/>
      <c r="F22" s="293"/>
      <c r="G22" s="292"/>
      <c r="H22" s="293"/>
      <c r="I22" s="271">
        <f t="shared" si="0"/>
        <v>0</v>
      </c>
      <c r="J22" s="272"/>
    </row>
    <row r="23" spans="1:10" s="62" customFormat="1" ht="15" customHeight="1">
      <c r="A23" s="59">
        <v>14</v>
      </c>
      <c r="B23" s="232"/>
      <c r="C23" s="233"/>
      <c r="D23" s="234"/>
      <c r="E23" s="292"/>
      <c r="F23" s="293"/>
      <c r="G23" s="292"/>
      <c r="H23" s="293"/>
      <c r="I23" s="271">
        <f t="shared" si="0"/>
        <v>0</v>
      </c>
      <c r="J23" s="272"/>
    </row>
    <row r="24" spans="1:10" s="62" customFormat="1" ht="15" customHeight="1">
      <c r="A24" s="59">
        <v>15</v>
      </c>
      <c r="B24" s="232"/>
      <c r="C24" s="233"/>
      <c r="D24" s="234"/>
      <c r="E24" s="292"/>
      <c r="F24" s="293"/>
      <c r="G24" s="292"/>
      <c r="H24" s="293"/>
      <c r="I24" s="271">
        <f t="shared" si="0"/>
        <v>0</v>
      </c>
      <c r="J24" s="272"/>
    </row>
    <row r="25" spans="1:10" s="62" customFormat="1" ht="15" customHeight="1">
      <c r="A25" s="59">
        <v>16</v>
      </c>
      <c r="B25" s="232"/>
      <c r="C25" s="233"/>
      <c r="D25" s="234"/>
      <c r="E25" s="292"/>
      <c r="F25" s="293"/>
      <c r="G25" s="292"/>
      <c r="H25" s="293"/>
      <c r="I25" s="271">
        <f t="shared" si="0"/>
        <v>0</v>
      </c>
      <c r="J25" s="272"/>
    </row>
    <row r="26" spans="1:10" s="62" customFormat="1" ht="15" customHeight="1">
      <c r="A26" s="59">
        <v>17</v>
      </c>
      <c r="B26" s="232"/>
      <c r="C26" s="233"/>
      <c r="D26" s="234"/>
      <c r="E26" s="292"/>
      <c r="F26" s="293"/>
      <c r="G26" s="292"/>
      <c r="H26" s="293"/>
      <c r="I26" s="271">
        <f t="shared" si="0"/>
        <v>0</v>
      </c>
      <c r="J26" s="272"/>
    </row>
    <row r="27" spans="1:10" s="62" customFormat="1" ht="15" customHeight="1">
      <c r="A27" s="59">
        <v>18</v>
      </c>
      <c r="B27" s="232"/>
      <c r="C27" s="233"/>
      <c r="D27" s="234"/>
      <c r="E27" s="292"/>
      <c r="F27" s="293"/>
      <c r="G27" s="292"/>
      <c r="H27" s="293"/>
      <c r="I27" s="271">
        <f t="shared" si="0"/>
        <v>0</v>
      </c>
      <c r="J27" s="272"/>
    </row>
    <row r="28" spans="1:10" s="62" customFormat="1" ht="15" customHeight="1">
      <c r="A28" s="59">
        <v>19</v>
      </c>
      <c r="B28" s="232"/>
      <c r="C28" s="233"/>
      <c r="D28" s="234"/>
      <c r="E28" s="292"/>
      <c r="F28" s="293"/>
      <c r="G28" s="292"/>
      <c r="H28" s="293"/>
      <c r="I28" s="271">
        <f t="shared" si="0"/>
        <v>0</v>
      </c>
      <c r="J28" s="272"/>
    </row>
    <row r="29" spans="1:10" s="62" customFormat="1" ht="15" customHeight="1">
      <c r="A29" s="63">
        <v>20</v>
      </c>
      <c r="B29" s="287"/>
      <c r="C29" s="285"/>
      <c r="D29" s="286"/>
      <c r="E29" s="271"/>
      <c r="F29" s="272"/>
      <c r="G29" s="271"/>
      <c r="H29" s="272"/>
      <c r="I29" s="271">
        <f t="shared" si="0"/>
        <v>0</v>
      </c>
      <c r="J29" s="272"/>
    </row>
    <row r="30" spans="1:10" s="62" customFormat="1" ht="19.5" customHeight="1">
      <c r="A30" s="248" t="s">
        <v>189</v>
      </c>
      <c r="B30" s="249"/>
      <c r="C30" s="249"/>
      <c r="D30" s="249"/>
      <c r="E30" s="249"/>
      <c r="F30" s="249"/>
      <c r="G30" s="249"/>
      <c r="H30" s="249"/>
      <c r="I30" s="249"/>
      <c r="J30" s="250"/>
    </row>
    <row r="31" spans="1:10" s="62" customFormat="1" ht="19.5" customHeight="1">
      <c r="A31" s="245"/>
      <c r="B31" s="246"/>
      <c r="C31" s="246"/>
      <c r="D31" s="246"/>
      <c r="E31" s="246"/>
      <c r="F31" s="246"/>
      <c r="G31" s="246"/>
      <c r="H31" s="246"/>
      <c r="I31" s="246"/>
      <c r="J31" s="247"/>
    </row>
    <row r="32" spans="1:10" s="62" customFormat="1" ht="19.5" customHeight="1">
      <c r="A32" s="248" t="s">
        <v>375</v>
      </c>
      <c r="B32" s="249"/>
      <c r="C32" s="249"/>
      <c r="D32" s="249"/>
      <c r="E32" s="249"/>
      <c r="F32" s="249"/>
      <c r="G32" s="249"/>
      <c r="H32" s="249"/>
      <c r="I32" s="249"/>
      <c r="J32" s="250"/>
    </row>
    <row r="33" spans="1:10" s="62" customFormat="1" ht="19.5" customHeight="1">
      <c r="A33" s="242"/>
      <c r="B33" s="243"/>
      <c r="C33" s="243"/>
      <c r="D33" s="243"/>
      <c r="E33" s="243"/>
      <c r="F33" s="243"/>
      <c r="G33" s="243"/>
      <c r="H33" s="243"/>
      <c r="I33" s="243"/>
      <c r="J33" s="244"/>
    </row>
    <row r="34" s="62" customFormat="1" ht="15.75">
      <c r="A34" s="61"/>
    </row>
    <row r="35" s="62" customFormat="1" ht="15.75">
      <c r="A35" s="61"/>
    </row>
    <row r="36" spans="1:10" ht="15.75">
      <c r="A36" s="61"/>
      <c r="B36" s="62"/>
      <c r="C36" s="62"/>
      <c r="D36" s="62"/>
      <c r="E36" s="62"/>
      <c r="F36" s="62"/>
      <c r="G36" s="62"/>
      <c r="H36" s="62"/>
      <c r="I36" s="62"/>
      <c r="J36" s="62"/>
    </row>
  </sheetData>
  <sheetProtection/>
  <mergeCells count="110">
    <mergeCell ref="A1:J1"/>
    <mergeCell ref="E18:F18"/>
    <mergeCell ref="G18:H18"/>
    <mergeCell ref="I18:J18"/>
    <mergeCell ref="E14:F14"/>
    <mergeCell ref="G14:H14"/>
    <mergeCell ref="I14:J14"/>
    <mergeCell ref="E15:F15"/>
    <mergeCell ref="G15:H15"/>
    <mergeCell ref="I15:J15"/>
    <mergeCell ref="E19:F19"/>
    <mergeCell ref="G19:H19"/>
    <mergeCell ref="I19:J19"/>
    <mergeCell ref="E16:F16"/>
    <mergeCell ref="G16:H16"/>
    <mergeCell ref="I16:J16"/>
    <mergeCell ref="E17:F17"/>
    <mergeCell ref="G17:H17"/>
    <mergeCell ref="I17:J17"/>
    <mergeCell ref="E12:F12"/>
    <mergeCell ref="G12:H12"/>
    <mergeCell ref="I12:J12"/>
    <mergeCell ref="E13:F13"/>
    <mergeCell ref="G13:H13"/>
    <mergeCell ref="I13:J13"/>
    <mergeCell ref="E10:F10"/>
    <mergeCell ref="E11:F11"/>
    <mergeCell ref="G11:H11"/>
    <mergeCell ref="I11:J11"/>
    <mergeCell ref="G10:H10"/>
    <mergeCell ref="I10:J10"/>
    <mergeCell ref="E28:F28"/>
    <mergeCell ref="G28:H28"/>
    <mergeCell ref="I28:J28"/>
    <mergeCell ref="E29:F29"/>
    <mergeCell ref="G29:H29"/>
    <mergeCell ref="I29:J29"/>
    <mergeCell ref="E26:F26"/>
    <mergeCell ref="G26:H26"/>
    <mergeCell ref="I26:J26"/>
    <mergeCell ref="E27:F27"/>
    <mergeCell ref="G27:H27"/>
    <mergeCell ref="I27:J27"/>
    <mergeCell ref="E24:F24"/>
    <mergeCell ref="G24:H24"/>
    <mergeCell ref="I24:J24"/>
    <mergeCell ref="E25:F25"/>
    <mergeCell ref="G25:H25"/>
    <mergeCell ref="I25:J25"/>
    <mergeCell ref="E22:F22"/>
    <mergeCell ref="G22:H22"/>
    <mergeCell ref="I22:J22"/>
    <mergeCell ref="E23:F23"/>
    <mergeCell ref="G23:H23"/>
    <mergeCell ref="I23:J23"/>
    <mergeCell ref="G20:H20"/>
    <mergeCell ref="I20:J20"/>
    <mergeCell ref="E21:F21"/>
    <mergeCell ref="G21:H21"/>
    <mergeCell ref="I21:J21"/>
    <mergeCell ref="B26:D26"/>
    <mergeCell ref="B27:D27"/>
    <mergeCell ref="I9:J9"/>
    <mergeCell ref="I7:J7"/>
    <mergeCell ref="E8:F8"/>
    <mergeCell ref="G8:H8"/>
    <mergeCell ref="I8:J8"/>
    <mergeCell ref="B12:D12"/>
    <mergeCell ref="B8:D8"/>
    <mergeCell ref="E20:F20"/>
    <mergeCell ref="G9:H9"/>
    <mergeCell ref="B9:D9"/>
    <mergeCell ref="A30:J30"/>
    <mergeCell ref="B16:D16"/>
    <mergeCell ref="B17:D17"/>
    <mergeCell ref="B18:D18"/>
    <mergeCell ref="B13:D13"/>
    <mergeCell ref="B14:D14"/>
    <mergeCell ref="B15:D15"/>
    <mergeCell ref="B25:D25"/>
    <mergeCell ref="B21:D21"/>
    <mergeCell ref="B20:D20"/>
    <mergeCell ref="G6:H6"/>
    <mergeCell ref="A5:B5"/>
    <mergeCell ref="B10:D10"/>
    <mergeCell ref="E5:F5"/>
    <mergeCell ref="G5:H5"/>
    <mergeCell ref="E7:F7"/>
    <mergeCell ref="G7:H7"/>
    <mergeCell ref="E9:F9"/>
    <mergeCell ref="B11:D11"/>
    <mergeCell ref="B7:D7"/>
    <mergeCell ref="B28:D28"/>
    <mergeCell ref="A33:J33"/>
    <mergeCell ref="B19:D19"/>
    <mergeCell ref="B22:D22"/>
    <mergeCell ref="B23:D23"/>
    <mergeCell ref="B24:D24"/>
    <mergeCell ref="B29:D29"/>
    <mergeCell ref="A31:J31"/>
    <mergeCell ref="C3:D3"/>
    <mergeCell ref="C4:D4"/>
    <mergeCell ref="A32:J32"/>
    <mergeCell ref="A2:J2"/>
    <mergeCell ref="I6:J6"/>
    <mergeCell ref="A3:B3"/>
    <mergeCell ref="A4:B4"/>
    <mergeCell ref="B6:D6"/>
    <mergeCell ref="C5:D5"/>
    <mergeCell ref="E6:F6"/>
  </mergeCells>
  <hyperlinks>
    <hyperlink ref="A1:J1" location="清算申报表底稿!A1" display="返回中华人民共和国企业清算所得税申报表工作底稿"/>
  </hyperlinks>
  <printOptions/>
  <pageMargins left="0.75" right="0.41" top="1" bottom="1" header="0.5" footer="0.5"/>
  <pageSetup horizontalDpi="600" verticalDpi="600" orientation="portrait" paperSize="9" r:id="rId1"/>
</worksheet>
</file>

<file path=xl/worksheets/sheet75.xml><?xml version="1.0" encoding="utf-8"?>
<worksheet xmlns="http://schemas.openxmlformats.org/spreadsheetml/2006/main" xmlns:r="http://schemas.openxmlformats.org/officeDocument/2006/relationships">
  <sheetPr>
    <tabColor indexed="42"/>
  </sheetPr>
  <dimension ref="A1:J36"/>
  <sheetViews>
    <sheetView zoomScalePageLayoutView="0" workbookViewId="0" topLeftCell="A1">
      <selection activeCell="A1" sqref="A1:J1"/>
    </sheetView>
  </sheetViews>
  <sheetFormatPr defaultColWidth="9.00390625" defaultRowHeight="14.25"/>
  <cols>
    <col min="1" max="1" width="4.75390625" style="57" customWidth="1"/>
    <col min="2" max="2" width="5.875" style="0" customWidth="1"/>
    <col min="3" max="3" width="7.375" style="0" customWidth="1"/>
    <col min="4" max="4" width="7.125" style="0" customWidth="1"/>
    <col min="5" max="5" width="9.25390625" style="0" customWidth="1"/>
    <col min="8" max="8" width="9.375" style="0" customWidth="1"/>
  </cols>
  <sheetData>
    <row r="1" spans="1:10" ht="20.25" customHeight="1">
      <c r="A1" s="294" t="s">
        <v>739</v>
      </c>
      <c r="B1" s="294"/>
      <c r="C1" s="294"/>
      <c r="D1" s="294"/>
      <c r="E1" s="294"/>
      <c r="F1" s="294"/>
      <c r="G1" s="294"/>
      <c r="H1" s="294"/>
      <c r="I1" s="294"/>
      <c r="J1" s="294"/>
    </row>
    <row r="2" spans="1:10" ht="36.75" customHeight="1">
      <c r="A2" s="260" t="s">
        <v>418</v>
      </c>
      <c r="B2" s="260"/>
      <c r="C2" s="260"/>
      <c r="D2" s="260"/>
      <c r="E2" s="260"/>
      <c r="F2" s="260"/>
      <c r="G2" s="260"/>
      <c r="H2" s="260"/>
      <c r="I2" s="260"/>
      <c r="J2" s="260"/>
    </row>
    <row r="3" spans="1:10" s="62" customFormat="1" ht="19.5" customHeight="1">
      <c r="A3" s="239" t="s">
        <v>419</v>
      </c>
      <c r="B3" s="240"/>
      <c r="C3" s="255"/>
      <c r="D3" s="256"/>
      <c r="E3" s="58" t="s">
        <v>166</v>
      </c>
      <c r="F3" s="64"/>
      <c r="G3" s="58" t="s">
        <v>167</v>
      </c>
      <c r="H3" s="71"/>
      <c r="I3" s="58" t="s">
        <v>159</v>
      </c>
      <c r="J3" s="59" t="s">
        <v>617</v>
      </c>
    </row>
    <row r="4" spans="1:10" s="62" customFormat="1" ht="24.75" customHeight="1">
      <c r="A4" s="239" t="s">
        <v>745</v>
      </c>
      <c r="B4" s="240"/>
      <c r="C4" s="257"/>
      <c r="D4" s="238"/>
      <c r="E4" s="58" t="s">
        <v>168</v>
      </c>
      <c r="F4" s="64"/>
      <c r="G4" s="58" t="s">
        <v>167</v>
      </c>
      <c r="H4" s="71"/>
      <c r="I4" s="58" t="s">
        <v>169</v>
      </c>
      <c r="J4" s="59"/>
    </row>
    <row r="5" spans="1:10" s="62" customFormat="1" ht="19.5" customHeight="1">
      <c r="A5" s="239" t="s">
        <v>420</v>
      </c>
      <c r="B5" s="240"/>
      <c r="C5" s="281" t="s">
        <v>616</v>
      </c>
      <c r="D5" s="282"/>
      <c r="E5" s="239" t="s">
        <v>422</v>
      </c>
      <c r="F5" s="240"/>
      <c r="G5" s="266" t="str">
        <f>'清算申报表底稿'!C12</f>
        <v>免税收入</v>
      </c>
      <c r="H5" s="267"/>
      <c r="I5" s="58" t="s">
        <v>381</v>
      </c>
      <c r="J5" s="58" t="s">
        <v>170</v>
      </c>
    </row>
    <row r="6" spans="1:10" s="62" customFormat="1" ht="19.5" customHeight="1">
      <c r="A6" s="85" t="s">
        <v>230</v>
      </c>
      <c r="B6" s="241" t="s">
        <v>229</v>
      </c>
      <c r="C6" s="230"/>
      <c r="D6" s="231"/>
      <c r="E6" s="239" t="str">
        <f>'3剩余财产分配底稿'!F5</f>
        <v>申报金额 </v>
      </c>
      <c r="F6" s="240"/>
      <c r="G6" s="239" t="str">
        <f>'3剩余财产分配底稿'!G5</f>
        <v>鉴证金额</v>
      </c>
      <c r="H6" s="240"/>
      <c r="I6" s="239" t="str">
        <f>'3剩余财产分配底稿'!H5</f>
        <v>调整金额</v>
      </c>
      <c r="J6" s="240"/>
    </row>
    <row r="7" spans="1:10" s="62" customFormat="1" ht="15" customHeight="1">
      <c r="A7" s="59"/>
      <c r="B7" s="241" t="s">
        <v>0</v>
      </c>
      <c r="C7" s="230"/>
      <c r="D7" s="231"/>
      <c r="E7" s="276">
        <f>E8-E9</f>
        <v>0</v>
      </c>
      <c r="F7" s="276"/>
      <c r="G7" s="276"/>
      <c r="H7" s="276"/>
      <c r="I7" s="276"/>
      <c r="J7" s="276"/>
    </row>
    <row r="8" spans="1:10" s="62" customFormat="1" ht="15" customHeight="1">
      <c r="A8" s="59"/>
      <c r="B8" s="241" t="s">
        <v>1</v>
      </c>
      <c r="C8" s="230"/>
      <c r="D8" s="231"/>
      <c r="E8" s="277">
        <f>'清算申报表底稿'!F12</f>
        <v>0</v>
      </c>
      <c r="F8" s="278"/>
      <c r="G8" s="279"/>
      <c r="H8" s="280"/>
      <c r="I8" s="279"/>
      <c r="J8" s="280"/>
    </row>
    <row r="9" spans="1:10" s="62" customFormat="1" ht="15" customHeight="1">
      <c r="A9" s="83"/>
      <c r="B9" s="251" t="s">
        <v>618</v>
      </c>
      <c r="C9" s="252"/>
      <c r="D9" s="253"/>
      <c r="E9" s="273">
        <f>E10-E19</f>
        <v>0</v>
      </c>
      <c r="F9" s="274"/>
      <c r="G9" s="273">
        <f>G10-G19</f>
        <v>0</v>
      </c>
      <c r="H9" s="274"/>
      <c r="I9" s="271">
        <f aca="true" t="shared" si="0" ref="I9:I29">E9-G9</f>
        <v>0</v>
      </c>
      <c r="J9" s="272"/>
    </row>
    <row r="10" spans="1:10" s="62" customFormat="1" ht="15" customHeight="1">
      <c r="A10" s="59">
        <v>1</v>
      </c>
      <c r="B10" s="290" t="s">
        <v>620</v>
      </c>
      <c r="C10" s="291"/>
      <c r="D10" s="256"/>
      <c r="E10" s="271">
        <f>SUM(E11:F18)</f>
        <v>0</v>
      </c>
      <c r="F10" s="272"/>
      <c r="G10" s="271">
        <f>SUM(G11:H18)</f>
        <v>0</v>
      </c>
      <c r="H10" s="272"/>
      <c r="I10" s="271">
        <f t="shared" si="0"/>
        <v>0</v>
      </c>
      <c r="J10" s="272"/>
    </row>
    <row r="11" spans="1:10" s="62" customFormat="1" ht="15" customHeight="1">
      <c r="A11" s="59">
        <v>2</v>
      </c>
      <c r="B11" s="265"/>
      <c r="C11" s="233"/>
      <c r="D11" s="234"/>
      <c r="E11" s="292"/>
      <c r="F11" s="293"/>
      <c r="G11" s="292"/>
      <c r="H11" s="293"/>
      <c r="I11" s="271">
        <f t="shared" si="0"/>
        <v>0</v>
      </c>
      <c r="J11" s="272"/>
    </row>
    <row r="12" spans="1:10" s="62" customFormat="1" ht="15" customHeight="1">
      <c r="A12" s="59">
        <v>3</v>
      </c>
      <c r="B12" s="265"/>
      <c r="C12" s="233"/>
      <c r="D12" s="234"/>
      <c r="E12" s="292"/>
      <c r="F12" s="293"/>
      <c r="G12" s="292"/>
      <c r="H12" s="293"/>
      <c r="I12" s="271">
        <f t="shared" si="0"/>
        <v>0</v>
      </c>
      <c r="J12" s="272"/>
    </row>
    <row r="13" spans="1:10" s="62" customFormat="1" ht="15" customHeight="1">
      <c r="A13" s="59">
        <v>4</v>
      </c>
      <c r="B13" s="265"/>
      <c r="C13" s="233"/>
      <c r="D13" s="234"/>
      <c r="E13" s="292"/>
      <c r="F13" s="293"/>
      <c r="G13" s="292"/>
      <c r="H13" s="293"/>
      <c r="I13" s="271">
        <f t="shared" si="0"/>
        <v>0</v>
      </c>
      <c r="J13" s="272"/>
    </row>
    <row r="14" spans="1:10" s="62" customFormat="1" ht="15" customHeight="1">
      <c r="A14" s="59">
        <v>5</v>
      </c>
      <c r="B14" s="265"/>
      <c r="C14" s="233"/>
      <c r="D14" s="234"/>
      <c r="E14" s="292"/>
      <c r="F14" s="293"/>
      <c r="G14" s="292"/>
      <c r="H14" s="293"/>
      <c r="I14" s="271">
        <f t="shared" si="0"/>
        <v>0</v>
      </c>
      <c r="J14" s="272"/>
    </row>
    <row r="15" spans="1:10" s="62" customFormat="1" ht="15" customHeight="1">
      <c r="A15" s="59">
        <v>6</v>
      </c>
      <c r="B15" s="265"/>
      <c r="C15" s="233"/>
      <c r="D15" s="234"/>
      <c r="E15" s="292"/>
      <c r="F15" s="293"/>
      <c r="G15" s="292"/>
      <c r="H15" s="293"/>
      <c r="I15" s="271">
        <f t="shared" si="0"/>
        <v>0</v>
      </c>
      <c r="J15" s="272"/>
    </row>
    <row r="16" spans="1:10" s="62" customFormat="1" ht="15" customHeight="1">
      <c r="A16" s="59">
        <v>7</v>
      </c>
      <c r="B16" s="265"/>
      <c r="C16" s="233"/>
      <c r="D16" s="234"/>
      <c r="E16" s="292"/>
      <c r="F16" s="293"/>
      <c r="G16" s="292"/>
      <c r="H16" s="293"/>
      <c r="I16" s="271">
        <f t="shared" si="0"/>
        <v>0</v>
      </c>
      <c r="J16" s="272"/>
    </row>
    <row r="17" spans="1:10" s="62" customFormat="1" ht="15" customHeight="1">
      <c r="A17" s="59">
        <v>8</v>
      </c>
      <c r="B17" s="265"/>
      <c r="C17" s="233"/>
      <c r="D17" s="234"/>
      <c r="E17" s="292"/>
      <c r="F17" s="293"/>
      <c r="G17" s="292"/>
      <c r="H17" s="293"/>
      <c r="I17" s="271">
        <f t="shared" si="0"/>
        <v>0</v>
      </c>
      <c r="J17" s="272"/>
    </row>
    <row r="18" spans="1:10" s="62" customFormat="1" ht="15" customHeight="1">
      <c r="A18" s="59">
        <v>9</v>
      </c>
      <c r="B18" s="232"/>
      <c r="C18" s="233"/>
      <c r="D18" s="234"/>
      <c r="E18" s="292"/>
      <c r="F18" s="293"/>
      <c r="G18" s="292"/>
      <c r="H18" s="293"/>
      <c r="I18" s="271">
        <f t="shared" si="0"/>
        <v>0</v>
      </c>
      <c r="J18" s="272"/>
    </row>
    <row r="19" spans="1:10" s="62" customFormat="1" ht="15" customHeight="1">
      <c r="A19" s="59">
        <v>10</v>
      </c>
      <c r="B19" s="297"/>
      <c r="C19" s="298"/>
      <c r="D19" s="299"/>
      <c r="E19" s="292"/>
      <c r="F19" s="293"/>
      <c r="G19" s="295"/>
      <c r="H19" s="296"/>
      <c r="I19" s="271">
        <f t="shared" si="0"/>
        <v>0</v>
      </c>
      <c r="J19" s="272"/>
    </row>
    <row r="20" spans="1:10" s="62" customFormat="1" ht="15" customHeight="1">
      <c r="A20" s="59">
        <v>11</v>
      </c>
      <c r="B20" s="232"/>
      <c r="C20" s="233"/>
      <c r="D20" s="234"/>
      <c r="E20" s="292"/>
      <c r="F20" s="293"/>
      <c r="G20" s="292"/>
      <c r="H20" s="293"/>
      <c r="I20" s="271">
        <f t="shared" si="0"/>
        <v>0</v>
      </c>
      <c r="J20" s="272"/>
    </row>
    <row r="21" spans="1:10" s="62" customFormat="1" ht="15" customHeight="1">
      <c r="A21" s="59">
        <v>12</v>
      </c>
      <c r="B21" s="232"/>
      <c r="C21" s="233"/>
      <c r="D21" s="234"/>
      <c r="E21" s="292"/>
      <c r="F21" s="293"/>
      <c r="G21" s="292"/>
      <c r="H21" s="293"/>
      <c r="I21" s="271">
        <f t="shared" si="0"/>
        <v>0</v>
      </c>
      <c r="J21" s="272"/>
    </row>
    <row r="22" spans="1:10" s="62" customFormat="1" ht="15" customHeight="1">
      <c r="A22" s="59">
        <v>13</v>
      </c>
      <c r="B22" s="232"/>
      <c r="C22" s="233"/>
      <c r="D22" s="234"/>
      <c r="E22" s="292"/>
      <c r="F22" s="293"/>
      <c r="G22" s="292"/>
      <c r="H22" s="293"/>
      <c r="I22" s="271">
        <f t="shared" si="0"/>
        <v>0</v>
      </c>
      <c r="J22" s="272"/>
    </row>
    <row r="23" spans="1:10" s="62" customFormat="1" ht="15" customHeight="1">
      <c r="A23" s="59">
        <v>14</v>
      </c>
      <c r="B23" s="232"/>
      <c r="C23" s="233"/>
      <c r="D23" s="234"/>
      <c r="E23" s="292"/>
      <c r="F23" s="293"/>
      <c r="G23" s="292"/>
      <c r="H23" s="293"/>
      <c r="I23" s="271">
        <f t="shared" si="0"/>
        <v>0</v>
      </c>
      <c r="J23" s="272"/>
    </row>
    <row r="24" spans="1:10" s="62" customFormat="1" ht="15" customHeight="1">
      <c r="A24" s="59">
        <v>15</v>
      </c>
      <c r="B24" s="232"/>
      <c r="C24" s="233"/>
      <c r="D24" s="234"/>
      <c r="E24" s="292"/>
      <c r="F24" s="293"/>
      <c r="G24" s="292"/>
      <c r="H24" s="293"/>
      <c r="I24" s="271">
        <f t="shared" si="0"/>
        <v>0</v>
      </c>
      <c r="J24" s="272"/>
    </row>
    <row r="25" spans="1:10" s="62" customFormat="1" ht="15" customHeight="1">
      <c r="A25" s="59">
        <v>16</v>
      </c>
      <c r="B25" s="232"/>
      <c r="C25" s="233"/>
      <c r="D25" s="234"/>
      <c r="E25" s="292"/>
      <c r="F25" s="293"/>
      <c r="G25" s="292"/>
      <c r="H25" s="293"/>
      <c r="I25" s="271">
        <f t="shared" si="0"/>
        <v>0</v>
      </c>
      <c r="J25" s="272"/>
    </row>
    <row r="26" spans="1:10" s="62" customFormat="1" ht="15" customHeight="1">
      <c r="A26" s="59">
        <v>17</v>
      </c>
      <c r="B26" s="232"/>
      <c r="C26" s="233"/>
      <c r="D26" s="234"/>
      <c r="E26" s="292"/>
      <c r="F26" s="293"/>
      <c r="G26" s="292"/>
      <c r="H26" s="293"/>
      <c r="I26" s="271">
        <f t="shared" si="0"/>
        <v>0</v>
      </c>
      <c r="J26" s="272"/>
    </row>
    <row r="27" spans="1:10" s="62" customFormat="1" ht="15" customHeight="1">
      <c r="A27" s="59">
        <v>18</v>
      </c>
      <c r="B27" s="232"/>
      <c r="C27" s="233"/>
      <c r="D27" s="234"/>
      <c r="E27" s="292"/>
      <c r="F27" s="293"/>
      <c r="G27" s="292"/>
      <c r="H27" s="293"/>
      <c r="I27" s="271">
        <f t="shared" si="0"/>
        <v>0</v>
      </c>
      <c r="J27" s="272"/>
    </row>
    <row r="28" spans="1:10" s="62" customFormat="1" ht="15" customHeight="1">
      <c r="A28" s="59">
        <v>19</v>
      </c>
      <c r="B28" s="232"/>
      <c r="C28" s="233"/>
      <c r="D28" s="234"/>
      <c r="E28" s="292"/>
      <c r="F28" s="293"/>
      <c r="G28" s="292"/>
      <c r="H28" s="293"/>
      <c r="I28" s="271">
        <f t="shared" si="0"/>
        <v>0</v>
      </c>
      <c r="J28" s="272"/>
    </row>
    <row r="29" spans="1:10" s="62" customFormat="1" ht="15" customHeight="1">
      <c r="A29" s="63">
        <v>20</v>
      </c>
      <c r="B29" s="287"/>
      <c r="C29" s="285"/>
      <c r="D29" s="286"/>
      <c r="E29" s="271"/>
      <c r="F29" s="272"/>
      <c r="G29" s="271"/>
      <c r="H29" s="272"/>
      <c r="I29" s="271">
        <f t="shared" si="0"/>
        <v>0</v>
      </c>
      <c r="J29" s="272"/>
    </row>
    <row r="30" spans="1:10" s="62" customFormat="1" ht="19.5" customHeight="1">
      <c r="A30" s="248" t="s">
        <v>189</v>
      </c>
      <c r="B30" s="249"/>
      <c r="C30" s="249"/>
      <c r="D30" s="249"/>
      <c r="E30" s="249"/>
      <c r="F30" s="249"/>
      <c r="G30" s="249"/>
      <c r="H30" s="249"/>
      <c r="I30" s="249"/>
      <c r="J30" s="250"/>
    </row>
    <row r="31" spans="1:10" s="62" customFormat="1" ht="19.5" customHeight="1">
      <c r="A31" s="245"/>
      <c r="B31" s="246"/>
      <c r="C31" s="246"/>
      <c r="D31" s="246"/>
      <c r="E31" s="246"/>
      <c r="F31" s="246"/>
      <c r="G31" s="246"/>
      <c r="H31" s="246"/>
      <c r="I31" s="246"/>
      <c r="J31" s="247"/>
    </row>
    <row r="32" spans="1:10" s="62" customFormat="1" ht="19.5" customHeight="1">
      <c r="A32" s="248" t="s">
        <v>375</v>
      </c>
      <c r="B32" s="249"/>
      <c r="C32" s="249"/>
      <c r="D32" s="249"/>
      <c r="E32" s="249"/>
      <c r="F32" s="249"/>
      <c r="G32" s="249"/>
      <c r="H32" s="249"/>
      <c r="I32" s="249"/>
      <c r="J32" s="250"/>
    </row>
    <row r="33" spans="1:10" s="62" customFormat="1" ht="19.5" customHeight="1">
      <c r="A33" s="242"/>
      <c r="B33" s="243"/>
      <c r="C33" s="243"/>
      <c r="D33" s="243"/>
      <c r="E33" s="243"/>
      <c r="F33" s="243"/>
      <c r="G33" s="243"/>
      <c r="H33" s="243"/>
      <c r="I33" s="243"/>
      <c r="J33" s="244"/>
    </row>
    <row r="34" s="62" customFormat="1" ht="15.75">
      <c r="A34" s="61"/>
    </row>
    <row r="35" s="62" customFormat="1" ht="15.75">
      <c r="A35" s="61"/>
    </row>
    <row r="36" spans="1:10" ht="15.75">
      <c r="A36" s="61"/>
      <c r="B36" s="62"/>
      <c r="C36" s="62"/>
      <c r="D36" s="62"/>
      <c r="E36" s="62"/>
      <c r="F36" s="62"/>
      <c r="G36" s="62"/>
      <c r="H36" s="62"/>
      <c r="I36" s="62"/>
      <c r="J36" s="62"/>
    </row>
  </sheetData>
  <sheetProtection/>
  <mergeCells count="110">
    <mergeCell ref="A1:J1"/>
    <mergeCell ref="B7:D7"/>
    <mergeCell ref="B8:D8"/>
    <mergeCell ref="C3:D3"/>
    <mergeCell ref="C4:D4"/>
    <mergeCell ref="G6:H6"/>
    <mergeCell ref="A5:B5"/>
    <mergeCell ref="B20:D20"/>
    <mergeCell ref="A32:J32"/>
    <mergeCell ref="A2:J2"/>
    <mergeCell ref="I6:J6"/>
    <mergeCell ref="A3:B3"/>
    <mergeCell ref="A4:B4"/>
    <mergeCell ref="B6:D6"/>
    <mergeCell ref="C5:D5"/>
    <mergeCell ref="E6:F6"/>
    <mergeCell ref="B11:D11"/>
    <mergeCell ref="B27:D27"/>
    <mergeCell ref="B28:D28"/>
    <mergeCell ref="A33:J33"/>
    <mergeCell ref="B19:D19"/>
    <mergeCell ref="B22:D22"/>
    <mergeCell ref="B23:D23"/>
    <mergeCell ref="B24:D24"/>
    <mergeCell ref="B29:D29"/>
    <mergeCell ref="A31:J31"/>
    <mergeCell ref="B21:D21"/>
    <mergeCell ref="B10:D10"/>
    <mergeCell ref="E5:F5"/>
    <mergeCell ref="G5:H5"/>
    <mergeCell ref="E7:F7"/>
    <mergeCell ref="G7:H7"/>
    <mergeCell ref="E9:F9"/>
    <mergeCell ref="G9:H9"/>
    <mergeCell ref="B9:D9"/>
    <mergeCell ref="E10:F10"/>
    <mergeCell ref="B12:D12"/>
    <mergeCell ref="A30:J30"/>
    <mergeCell ref="B16:D16"/>
    <mergeCell ref="B17:D17"/>
    <mergeCell ref="B18:D18"/>
    <mergeCell ref="B13:D13"/>
    <mergeCell ref="B14:D14"/>
    <mergeCell ref="B15:D15"/>
    <mergeCell ref="B25:D25"/>
    <mergeCell ref="B26:D26"/>
    <mergeCell ref="E20:F20"/>
    <mergeCell ref="G20:H20"/>
    <mergeCell ref="I20:J20"/>
    <mergeCell ref="G10:H10"/>
    <mergeCell ref="I10:J10"/>
    <mergeCell ref="E11:F11"/>
    <mergeCell ref="G11:H11"/>
    <mergeCell ref="I11:J11"/>
    <mergeCell ref="E12:F12"/>
    <mergeCell ref="G12:H12"/>
    <mergeCell ref="I9:J9"/>
    <mergeCell ref="I7:J7"/>
    <mergeCell ref="E8:F8"/>
    <mergeCell ref="G8:H8"/>
    <mergeCell ref="I8:J8"/>
    <mergeCell ref="E21:F21"/>
    <mergeCell ref="G21:H21"/>
    <mergeCell ref="I21:J21"/>
    <mergeCell ref="E22:F22"/>
    <mergeCell ref="G22:H22"/>
    <mergeCell ref="I22:J22"/>
    <mergeCell ref="E23:F23"/>
    <mergeCell ref="G23:H23"/>
    <mergeCell ref="I23:J23"/>
    <mergeCell ref="E24:F24"/>
    <mergeCell ref="G24:H24"/>
    <mergeCell ref="I24:J24"/>
    <mergeCell ref="E25:F25"/>
    <mergeCell ref="G25:H25"/>
    <mergeCell ref="I25:J25"/>
    <mergeCell ref="E26:F26"/>
    <mergeCell ref="G26:H26"/>
    <mergeCell ref="I26:J26"/>
    <mergeCell ref="I12:J12"/>
    <mergeCell ref="E15:F15"/>
    <mergeCell ref="G15:H15"/>
    <mergeCell ref="I15:J15"/>
    <mergeCell ref="G13:H13"/>
    <mergeCell ref="I13:J13"/>
    <mergeCell ref="E14:F14"/>
    <mergeCell ref="G14:H14"/>
    <mergeCell ref="I14:J14"/>
    <mergeCell ref="E13:F13"/>
    <mergeCell ref="E29:F29"/>
    <mergeCell ref="G29:H29"/>
    <mergeCell ref="I29:J29"/>
    <mergeCell ref="E27:F27"/>
    <mergeCell ref="G27:H27"/>
    <mergeCell ref="I27:J27"/>
    <mergeCell ref="E28:F28"/>
    <mergeCell ref="G28:H28"/>
    <mergeCell ref="I28:J28"/>
    <mergeCell ref="E16:F16"/>
    <mergeCell ref="G16:H16"/>
    <mergeCell ref="I16:J16"/>
    <mergeCell ref="E17:F17"/>
    <mergeCell ref="G17:H17"/>
    <mergeCell ref="I17:J17"/>
    <mergeCell ref="E18:F18"/>
    <mergeCell ref="G18:H18"/>
    <mergeCell ref="I18:J18"/>
    <mergeCell ref="E19:F19"/>
    <mergeCell ref="G19:H19"/>
    <mergeCell ref="I19:J19"/>
  </mergeCells>
  <hyperlinks>
    <hyperlink ref="A1:J1" location="清算申报表底稿!A1" display="返回中华人民共和国企业清算所得税申报表工作底稿"/>
  </hyperlinks>
  <printOptions/>
  <pageMargins left="0.75" right="0.41" top="1" bottom="1" header="0.5" footer="0.5"/>
  <pageSetup horizontalDpi="600" verticalDpi="600" orientation="portrait" paperSize="9" r:id="rId1"/>
</worksheet>
</file>

<file path=xl/worksheets/sheet76.xml><?xml version="1.0" encoding="utf-8"?>
<worksheet xmlns="http://schemas.openxmlformats.org/spreadsheetml/2006/main" xmlns:r="http://schemas.openxmlformats.org/officeDocument/2006/relationships">
  <sheetPr>
    <tabColor indexed="42"/>
  </sheetPr>
  <dimension ref="A1:J36"/>
  <sheetViews>
    <sheetView zoomScalePageLayoutView="0" workbookViewId="0" topLeftCell="A1">
      <selection activeCell="A1" sqref="A1:J1"/>
    </sheetView>
  </sheetViews>
  <sheetFormatPr defaultColWidth="9.00390625" defaultRowHeight="14.25"/>
  <cols>
    <col min="1" max="1" width="4.75390625" style="57" customWidth="1"/>
    <col min="2" max="2" width="5.875" style="0" customWidth="1"/>
    <col min="3" max="3" width="7.375" style="0" customWidth="1"/>
    <col min="4" max="4" width="7.125" style="0" customWidth="1"/>
    <col min="5" max="5" width="9.25390625" style="0" customWidth="1"/>
    <col min="8" max="8" width="9.375" style="0" customWidth="1"/>
  </cols>
  <sheetData>
    <row r="1" spans="1:10" ht="20.25" customHeight="1">
      <c r="A1" s="294" t="s">
        <v>739</v>
      </c>
      <c r="B1" s="294"/>
      <c r="C1" s="294"/>
      <c r="D1" s="294"/>
      <c r="E1" s="294"/>
      <c r="F1" s="294"/>
      <c r="G1" s="294"/>
      <c r="H1" s="294"/>
      <c r="I1" s="294"/>
      <c r="J1" s="294"/>
    </row>
    <row r="2" spans="1:10" ht="36.75" customHeight="1">
      <c r="A2" s="260" t="s">
        <v>418</v>
      </c>
      <c r="B2" s="260"/>
      <c r="C2" s="260"/>
      <c r="D2" s="260"/>
      <c r="E2" s="260"/>
      <c r="F2" s="260"/>
      <c r="G2" s="260"/>
      <c r="H2" s="260"/>
      <c r="I2" s="260"/>
      <c r="J2" s="260"/>
    </row>
    <row r="3" spans="1:10" s="62" customFormat="1" ht="19.5" customHeight="1">
      <c r="A3" s="239" t="s">
        <v>419</v>
      </c>
      <c r="B3" s="240"/>
      <c r="C3" s="255"/>
      <c r="D3" s="256"/>
      <c r="E3" s="58" t="s">
        <v>166</v>
      </c>
      <c r="F3" s="64"/>
      <c r="G3" s="58" t="s">
        <v>167</v>
      </c>
      <c r="H3" s="71"/>
      <c r="I3" s="58" t="s">
        <v>159</v>
      </c>
      <c r="J3" s="59" t="s">
        <v>623</v>
      </c>
    </row>
    <row r="4" spans="1:10" s="62" customFormat="1" ht="24.75" customHeight="1">
      <c r="A4" s="239" t="s">
        <v>745</v>
      </c>
      <c r="B4" s="240"/>
      <c r="C4" s="257"/>
      <c r="D4" s="238"/>
      <c r="E4" s="58" t="s">
        <v>168</v>
      </c>
      <c r="F4" s="64"/>
      <c r="G4" s="58" t="s">
        <v>167</v>
      </c>
      <c r="H4" s="71"/>
      <c r="I4" s="58" t="s">
        <v>169</v>
      </c>
      <c r="J4" s="59"/>
    </row>
    <row r="5" spans="1:10" s="62" customFormat="1" ht="19.5" customHeight="1">
      <c r="A5" s="239" t="s">
        <v>420</v>
      </c>
      <c r="B5" s="240"/>
      <c r="C5" s="281" t="s">
        <v>616</v>
      </c>
      <c r="D5" s="282"/>
      <c r="E5" s="239" t="s">
        <v>422</v>
      </c>
      <c r="F5" s="240"/>
      <c r="G5" s="266" t="str">
        <f>'清算申报表底稿'!C13</f>
        <v>不征税收入</v>
      </c>
      <c r="H5" s="267"/>
      <c r="I5" s="58" t="s">
        <v>381</v>
      </c>
      <c r="J5" s="58" t="s">
        <v>170</v>
      </c>
    </row>
    <row r="6" spans="1:10" s="62" customFormat="1" ht="19.5" customHeight="1">
      <c r="A6" s="85" t="s">
        <v>230</v>
      </c>
      <c r="B6" s="241" t="s">
        <v>229</v>
      </c>
      <c r="C6" s="230"/>
      <c r="D6" s="231"/>
      <c r="E6" s="239" t="str">
        <f>'3剩余财产分配底稿'!F5</f>
        <v>申报金额 </v>
      </c>
      <c r="F6" s="240"/>
      <c r="G6" s="239" t="str">
        <f>'3剩余财产分配底稿'!G5</f>
        <v>鉴证金额</v>
      </c>
      <c r="H6" s="240"/>
      <c r="I6" s="239" t="str">
        <f>'3剩余财产分配底稿'!H5</f>
        <v>调整金额</v>
      </c>
      <c r="J6" s="240"/>
    </row>
    <row r="7" spans="1:10" s="62" customFormat="1" ht="15" customHeight="1">
      <c r="A7" s="59"/>
      <c r="B7" s="241" t="s">
        <v>0</v>
      </c>
      <c r="C7" s="230"/>
      <c r="D7" s="231"/>
      <c r="E7" s="276">
        <f>E8-E9</f>
        <v>0</v>
      </c>
      <c r="F7" s="276"/>
      <c r="G7" s="276"/>
      <c r="H7" s="276"/>
      <c r="I7" s="276"/>
      <c r="J7" s="276"/>
    </row>
    <row r="8" spans="1:10" s="62" customFormat="1" ht="15" customHeight="1">
      <c r="A8" s="59"/>
      <c r="B8" s="241" t="s">
        <v>1</v>
      </c>
      <c r="C8" s="230"/>
      <c r="D8" s="231"/>
      <c r="E8" s="277">
        <f>'清算申报表底稿'!F13</f>
        <v>0</v>
      </c>
      <c r="F8" s="278"/>
      <c r="G8" s="279"/>
      <c r="H8" s="280"/>
      <c r="I8" s="279"/>
      <c r="J8" s="280"/>
    </row>
    <row r="9" spans="1:10" s="62" customFormat="1" ht="15" customHeight="1">
      <c r="A9" s="83"/>
      <c r="B9" s="251" t="s">
        <v>621</v>
      </c>
      <c r="C9" s="252"/>
      <c r="D9" s="253"/>
      <c r="E9" s="273">
        <f>E10-E19</f>
        <v>0</v>
      </c>
      <c r="F9" s="274"/>
      <c r="G9" s="273">
        <f>G10-G19</f>
        <v>0</v>
      </c>
      <c r="H9" s="274"/>
      <c r="I9" s="271">
        <f aca="true" t="shared" si="0" ref="I9:I29">E9-G9</f>
        <v>0</v>
      </c>
      <c r="J9" s="272"/>
    </row>
    <row r="10" spans="1:10" s="62" customFormat="1" ht="15" customHeight="1">
      <c r="A10" s="59">
        <v>1</v>
      </c>
      <c r="B10" s="290" t="s">
        <v>622</v>
      </c>
      <c r="C10" s="291"/>
      <c r="D10" s="256"/>
      <c r="E10" s="271">
        <f>SUM(E11:F18)</f>
        <v>0</v>
      </c>
      <c r="F10" s="272"/>
      <c r="G10" s="271">
        <f>SUM(G11:H18)</f>
        <v>0</v>
      </c>
      <c r="H10" s="272"/>
      <c r="I10" s="271">
        <f t="shared" si="0"/>
        <v>0</v>
      </c>
      <c r="J10" s="272"/>
    </row>
    <row r="11" spans="1:10" s="62" customFormat="1" ht="15" customHeight="1">
      <c r="A11" s="59">
        <v>2</v>
      </c>
      <c r="B11" s="265"/>
      <c r="C11" s="233"/>
      <c r="D11" s="234"/>
      <c r="E11" s="292"/>
      <c r="F11" s="293"/>
      <c r="G11" s="292"/>
      <c r="H11" s="293"/>
      <c r="I11" s="271">
        <f t="shared" si="0"/>
        <v>0</v>
      </c>
      <c r="J11" s="272"/>
    </row>
    <row r="12" spans="1:10" s="62" customFormat="1" ht="15" customHeight="1">
      <c r="A12" s="59">
        <v>3</v>
      </c>
      <c r="B12" s="265"/>
      <c r="C12" s="233"/>
      <c r="D12" s="234"/>
      <c r="E12" s="292"/>
      <c r="F12" s="293"/>
      <c r="G12" s="292"/>
      <c r="H12" s="293"/>
      <c r="I12" s="271">
        <f t="shared" si="0"/>
        <v>0</v>
      </c>
      <c r="J12" s="272"/>
    </row>
    <row r="13" spans="1:10" s="62" customFormat="1" ht="15" customHeight="1">
      <c r="A13" s="59">
        <v>4</v>
      </c>
      <c r="B13" s="265"/>
      <c r="C13" s="233"/>
      <c r="D13" s="234"/>
      <c r="E13" s="292"/>
      <c r="F13" s="293"/>
      <c r="G13" s="292"/>
      <c r="H13" s="293"/>
      <c r="I13" s="271">
        <f t="shared" si="0"/>
        <v>0</v>
      </c>
      <c r="J13" s="272"/>
    </row>
    <row r="14" spans="1:10" s="62" customFormat="1" ht="15" customHeight="1">
      <c r="A14" s="59">
        <v>5</v>
      </c>
      <c r="B14" s="265"/>
      <c r="C14" s="233"/>
      <c r="D14" s="234"/>
      <c r="E14" s="292"/>
      <c r="F14" s="293"/>
      <c r="G14" s="292"/>
      <c r="H14" s="293"/>
      <c r="I14" s="271">
        <f t="shared" si="0"/>
        <v>0</v>
      </c>
      <c r="J14" s="272"/>
    </row>
    <row r="15" spans="1:10" s="62" customFormat="1" ht="15" customHeight="1">
      <c r="A15" s="59">
        <v>6</v>
      </c>
      <c r="B15" s="265"/>
      <c r="C15" s="233"/>
      <c r="D15" s="234"/>
      <c r="E15" s="292"/>
      <c r="F15" s="293"/>
      <c r="G15" s="292"/>
      <c r="H15" s="293"/>
      <c r="I15" s="271">
        <f t="shared" si="0"/>
        <v>0</v>
      </c>
      <c r="J15" s="272"/>
    </row>
    <row r="16" spans="1:10" s="62" customFormat="1" ht="15" customHeight="1">
      <c r="A16" s="59">
        <v>7</v>
      </c>
      <c r="B16" s="265"/>
      <c r="C16" s="233"/>
      <c r="D16" s="234"/>
      <c r="E16" s="292"/>
      <c r="F16" s="293"/>
      <c r="G16" s="292"/>
      <c r="H16" s="293"/>
      <c r="I16" s="271">
        <f t="shared" si="0"/>
        <v>0</v>
      </c>
      <c r="J16" s="272"/>
    </row>
    <row r="17" spans="1:10" s="62" customFormat="1" ht="15" customHeight="1">
      <c r="A17" s="59">
        <v>8</v>
      </c>
      <c r="B17" s="265"/>
      <c r="C17" s="233"/>
      <c r="D17" s="234"/>
      <c r="E17" s="292"/>
      <c r="F17" s="293"/>
      <c r="G17" s="292"/>
      <c r="H17" s="293"/>
      <c r="I17" s="271">
        <f t="shared" si="0"/>
        <v>0</v>
      </c>
      <c r="J17" s="272"/>
    </row>
    <row r="18" spans="1:10" s="62" customFormat="1" ht="15" customHeight="1">
      <c r="A18" s="59">
        <v>9</v>
      </c>
      <c r="B18" s="232"/>
      <c r="C18" s="233"/>
      <c r="D18" s="234"/>
      <c r="E18" s="292"/>
      <c r="F18" s="293"/>
      <c r="G18" s="292"/>
      <c r="H18" s="293"/>
      <c r="I18" s="271">
        <f t="shared" si="0"/>
        <v>0</v>
      </c>
      <c r="J18" s="272"/>
    </row>
    <row r="19" spans="1:10" s="62" customFormat="1" ht="15" customHeight="1">
      <c r="A19" s="59">
        <v>10</v>
      </c>
      <c r="B19" s="297"/>
      <c r="C19" s="298"/>
      <c r="D19" s="299"/>
      <c r="E19" s="292"/>
      <c r="F19" s="293"/>
      <c r="G19" s="295"/>
      <c r="H19" s="296"/>
      <c r="I19" s="271">
        <f t="shared" si="0"/>
        <v>0</v>
      </c>
      <c r="J19" s="272"/>
    </row>
    <row r="20" spans="1:10" s="62" customFormat="1" ht="15" customHeight="1">
      <c r="A20" s="59">
        <v>11</v>
      </c>
      <c r="B20" s="232"/>
      <c r="C20" s="233"/>
      <c r="D20" s="234"/>
      <c r="E20" s="292"/>
      <c r="F20" s="293"/>
      <c r="G20" s="292"/>
      <c r="H20" s="293"/>
      <c r="I20" s="271">
        <f t="shared" si="0"/>
        <v>0</v>
      </c>
      <c r="J20" s="272"/>
    </row>
    <row r="21" spans="1:10" s="62" customFormat="1" ht="15" customHeight="1">
      <c r="A21" s="59">
        <v>12</v>
      </c>
      <c r="B21" s="232"/>
      <c r="C21" s="233"/>
      <c r="D21" s="234"/>
      <c r="E21" s="292"/>
      <c r="F21" s="293"/>
      <c r="G21" s="292"/>
      <c r="H21" s="293"/>
      <c r="I21" s="271">
        <f t="shared" si="0"/>
        <v>0</v>
      </c>
      <c r="J21" s="272"/>
    </row>
    <row r="22" spans="1:10" s="62" customFormat="1" ht="15" customHeight="1">
      <c r="A22" s="59">
        <v>13</v>
      </c>
      <c r="B22" s="232"/>
      <c r="C22" s="233"/>
      <c r="D22" s="234"/>
      <c r="E22" s="292"/>
      <c r="F22" s="293"/>
      <c r="G22" s="292"/>
      <c r="H22" s="293"/>
      <c r="I22" s="271">
        <f t="shared" si="0"/>
        <v>0</v>
      </c>
      <c r="J22" s="272"/>
    </row>
    <row r="23" spans="1:10" s="62" customFormat="1" ht="15" customHeight="1">
      <c r="A23" s="59">
        <v>14</v>
      </c>
      <c r="B23" s="232"/>
      <c r="C23" s="233"/>
      <c r="D23" s="234"/>
      <c r="E23" s="292"/>
      <c r="F23" s="293"/>
      <c r="G23" s="292"/>
      <c r="H23" s="293"/>
      <c r="I23" s="271">
        <f t="shared" si="0"/>
        <v>0</v>
      </c>
      <c r="J23" s="272"/>
    </row>
    <row r="24" spans="1:10" s="62" customFormat="1" ht="15" customHeight="1">
      <c r="A24" s="59">
        <v>15</v>
      </c>
      <c r="B24" s="232"/>
      <c r="C24" s="233"/>
      <c r="D24" s="234"/>
      <c r="E24" s="292"/>
      <c r="F24" s="293"/>
      <c r="G24" s="292"/>
      <c r="H24" s="293"/>
      <c r="I24" s="271">
        <f t="shared" si="0"/>
        <v>0</v>
      </c>
      <c r="J24" s="272"/>
    </row>
    <row r="25" spans="1:10" s="62" customFormat="1" ht="15" customHeight="1">
      <c r="A25" s="59">
        <v>16</v>
      </c>
      <c r="B25" s="232"/>
      <c r="C25" s="233"/>
      <c r="D25" s="234"/>
      <c r="E25" s="292"/>
      <c r="F25" s="293"/>
      <c r="G25" s="292"/>
      <c r="H25" s="293"/>
      <c r="I25" s="271">
        <f t="shared" si="0"/>
        <v>0</v>
      </c>
      <c r="J25" s="272"/>
    </row>
    <row r="26" spans="1:10" s="62" customFormat="1" ht="15" customHeight="1">
      <c r="A26" s="59">
        <v>17</v>
      </c>
      <c r="B26" s="232"/>
      <c r="C26" s="233"/>
      <c r="D26" s="234"/>
      <c r="E26" s="292"/>
      <c r="F26" s="293"/>
      <c r="G26" s="292"/>
      <c r="H26" s="293"/>
      <c r="I26" s="271">
        <f t="shared" si="0"/>
        <v>0</v>
      </c>
      <c r="J26" s="272"/>
    </row>
    <row r="27" spans="1:10" s="62" customFormat="1" ht="15" customHeight="1">
      <c r="A27" s="59">
        <v>18</v>
      </c>
      <c r="B27" s="232"/>
      <c r="C27" s="233"/>
      <c r="D27" s="234"/>
      <c r="E27" s="292"/>
      <c r="F27" s="293"/>
      <c r="G27" s="292"/>
      <c r="H27" s="293"/>
      <c r="I27" s="271">
        <f t="shared" si="0"/>
        <v>0</v>
      </c>
      <c r="J27" s="272"/>
    </row>
    <row r="28" spans="1:10" s="62" customFormat="1" ht="15" customHeight="1">
      <c r="A28" s="59">
        <v>19</v>
      </c>
      <c r="B28" s="232"/>
      <c r="C28" s="233"/>
      <c r="D28" s="234"/>
      <c r="E28" s="292"/>
      <c r="F28" s="293"/>
      <c r="G28" s="292"/>
      <c r="H28" s="293"/>
      <c r="I28" s="271">
        <f t="shared" si="0"/>
        <v>0</v>
      </c>
      <c r="J28" s="272"/>
    </row>
    <row r="29" spans="1:10" s="62" customFormat="1" ht="15" customHeight="1">
      <c r="A29" s="63">
        <v>20</v>
      </c>
      <c r="B29" s="287"/>
      <c r="C29" s="285"/>
      <c r="D29" s="286"/>
      <c r="E29" s="271"/>
      <c r="F29" s="272"/>
      <c r="G29" s="271"/>
      <c r="H29" s="272"/>
      <c r="I29" s="271">
        <f t="shared" si="0"/>
        <v>0</v>
      </c>
      <c r="J29" s="272"/>
    </row>
    <row r="30" spans="1:10" s="62" customFormat="1" ht="19.5" customHeight="1">
      <c r="A30" s="248" t="s">
        <v>189</v>
      </c>
      <c r="B30" s="249"/>
      <c r="C30" s="249"/>
      <c r="D30" s="249"/>
      <c r="E30" s="249"/>
      <c r="F30" s="249"/>
      <c r="G30" s="249"/>
      <c r="H30" s="249"/>
      <c r="I30" s="249"/>
      <c r="J30" s="250"/>
    </row>
    <row r="31" spans="1:10" s="62" customFormat="1" ht="19.5" customHeight="1">
      <c r="A31" s="245"/>
      <c r="B31" s="246"/>
      <c r="C31" s="246"/>
      <c r="D31" s="246"/>
      <c r="E31" s="246"/>
      <c r="F31" s="246"/>
      <c r="G31" s="246"/>
      <c r="H31" s="246"/>
      <c r="I31" s="246"/>
      <c r="J31" s="247"/>
    </row>
    <row r="32" spans="1:10" s="62" customFormat="1" ht="19.5" customHeight="1">
      <c r="A32" s="248" t="s">
        <v>375</v>
      </c>
      <c r="B32" s="249"/>
      <c r="C32" s="249"/>
      <c r="D32" s="249"/>
      <c r="E32" s="249"/>
      <c r="F32" s="249"/>
      <c r="G32" s="249"/>
      <c r="H32" s="249"/>
      <c r="I32" s="249"/>
      <c r="J32" s="250"/>
    </row>
    <row r="33" spans="1:10" s="62" customFormat="1" ht="19.5" customHeight="1">
      <c r="A33" s="242"/>
      <c r="B33" s="243"/>
      <c r="C33" s="243"/>
      <c r="D33" s="243"/>
      <c r="E33" s="243"/>
      <c r="F33" s="243"/>
      <c r="G33" s="243"/>
      <c r="H33" s="243"/>
      <c r="I33" s="243"/>
      <c r="J33" s="244"/>
    </row>
    <row r="34" s="62" customFormat="1" ht="15.75">
      <c r="A34" s="61"/>
    </row>
    <row r="35" s="62" customFormat="1" ht="15.75">
      <c r="A35" s="61"/>
    </row>
    <row r="36" spans="1:10" ht="15.75">
      <c r="A36" s="61"/>
      <c r="B36" s="62"/>
      <c r="C36" s="62"/>
      <c r="D36" s="62"/>
      <c r="E36" s="62"/>
      <c r="F36" s="62"/>
      <c r="G36" s="62"/>
      <c r="H36" s="62"/>
      <c r="I36" s="62"/>
      <c r="J36" s="62"/>
    </row>
  </sheetData>
  <sheetProtection/>
  <mergeCells count="110">
    <mergeCell ref="A1:J1"/>
    <mergeCell ref="E18:F18"/>
    <mergeCell ref="G18:H18"/>
    <mergeCell ref="I18:J18"/>
    <mergeCell ref="E14:F14"/>
    <mergeCell ref="G14:H14"/>
    <mergeCell ref="I14:J14"/>
    <mergeCell ref="E15:F15"/>
    <mergeCell ref="G15:H15"/>
    <mergeCell ref="I15:J15"/>
    <mergeCell ref="E19:F19"/>
    <mergeCell ref="G19:H19"/>
    <mergeCell ref="I19:J19"/>
    <mergeCell ref="E16:F16"/>
    <mergeCell ref="G16:H16"/>
    <mergeCell ref="I16:J16"/>
    <mergeCell ref="E17:F17"/>
    <mergeCell ref="G17:H17"/>
    <mergeCell ref="I17:J17"/>
    <mergeCell ref="E12:F12"/>
    <mergeCell ref="G12:H12"/>
    <mergeCell ref="I12:J12"/>
    <mergeCell ref="E13:F13"/>
    <mergeCell ref="G13:H13"/>
    <mergeCell ref="I13:J13"/>
    <mergeCell ref="E10:F10"/>
    <mergeCell ref="E11:F11"/>
    <mergeCell ref="G11:H11"/>
    <mergeCell ref="I11:J11"/>
    <mergeCell ref="G10:H10"/>
    <mergeCell ref="I10:J10"/>
    <mergeCell ref="E28:F28"/>
    <mergeCell ref="G28:H28"/>
    <mergeCell ref="I28:J28"/>
    <mergeCell ref="E29:F29"/>
    <mergeCell ref="G29:H29"/>
    <mergeCell ref="I29:J29"/>
    <mergeCell ref="E26:F26"/>
    <mergeCell ref="G26:H26"/>
    <mergeCell ref="I26:J26"/>
    <mergeCell ref="E27:F27"/>
    <mergeCell ref="G27:H27"/>
    <mergeCell ref="I27:J27"/>
    <mergeCell ref="E24:F24"/>
    <mergeCell ref="G24:H24"/>
    <mergeCell ref="I24:J24"/>
    <mergeCell ref="E25:F25"/>
    <mergeCell ref="G25:H25"/>
    <mergeCell ref="I25:J25"/>
    <mergeCell ref="E22:F22"/>
    <mergeCell ref="G22:H22"/>
    <mergeCell ref="I22:J22"/>
    <mergeCell ref="E23:F23"/>
    <mergeCell ref="G23:H23"/>
    <mergeCell ref="I23:J23"/>
    <mergeCell ref="G20:H20"/>
    <mergeCell ref="I20:J20"/>
    <mergeCell ref="E21:F21"/>
    <mergeCell ref="G21:H21"/>
    <mergeCell ref="I21:J21"/>
    <mergeCell ref="B26:D26"/>
    <mergeCell ref="B27:D27"/>
    <mergeCell ref="I9:J9"/>
    <mergeCell ref="I7:J7"/>
    <mergeCell ref="E8:F8"/>
    <mergeCell ref="G8:H8"/>
    <mergeCell ref="I8:J8"/>
    <mergeCell ref="B12:D12"/>
    <mergeCell ref="B8:D8"/>
    <mergeCell ref="E20:F20"/>
    <mergeCell ref="G9:H9"/>
    <mergeCell ref="B9:D9"/>
    <mergeCell ref="A30:J30"/>
    <mergeCell ref="B16:D16"/>
    <mergeCell ref="B17:D17"/>
    <mergeCell ref="B18:D18"/>
    <mergeCell ref="B13:D13"/>
    <mergeCell ref="B14:D14"/>
    <mergeCell ref="B15:D15"/>
    <mergeCell ref="B25:D25"/>
    <mergeCell ref="B21:D21"/>
    <mergeCell ref="B20:D20"/>
    <mergeCell ref="G6:H6"/>
    <mergeCell ref="A5:B5"/>
    <mergeCell ref="B10:D10"/>
    <mergeCell ref="E5:F5"/>
    <mergeCell ref="G5:H5"/>
    <mergeCell ref="E7:F7"/>
    <mergeCell ref="G7:H7"/>
    <mergeCell ref="E9:F9"/>
    <mergeCell ref="B11:D11"/>
    <mergeCell ref="B7:D7"/>
    <mergeCell ref="B28:D28"/>
    <mergeCell ref="A33:J33"/>
    <mergeCell ref="B19:D19"/>
    <mergeCell ref="B22:D22"/>
    <mergeCell ref="B23:D23"/>
    <mergeCell ref="B24:D24"/>
    <mergeCell ref="B29:D29"/>
    <mergeCell ref="A31:J31"/>
    <mergeCell ref="C3:D3"/>
    <mergeCell ref="C4:D4"/>
    <mergeCell ref="A32:J32"/>
    <mergeCell ref="A2:J2"/>
    <mergeCell ref="I6:J6"/>
    <mergeCell ref="A3:B3"/>
    <mergeCell ref="A4:B4"/>
    <mergeCell ref="B6:D6"/>
    <mergeCell ref="C5:D5"/>
    <mergeCell ref="E6:F6"/>
  </mergeCells>
  <hyperlinks>
    <hyperlink ref="A1:J1" location="清算申报表底稿!A1" display="返回中华人民共和国企业清算所得税申报表工作底稿"/>
  </hyperlinks>
  <printOptions/>
  <pageMargins left="0.75" right="0.41" top="1" bottom="1" header="0.5" footer="0.5"/>
  <pageSetup horizontalDpi="600" verticalDpi="600" orientation="portrait" paperSize="9" r:id="rId1"/>
</worksheet>
</file>

<file path=xl/worksheets/sheet77.xml><?xml version="1.0" encoding="utf-8"?>
<worksheet xmlns="http://schemas.openxmlformats.org/spreadsheetml/2006/main" xmlns:r="http://schemas.openxmlformats.org/officeDocument/2006/relationships">
  <sheetPr>
    <tabColor indexed="42"/>
  </sheetPr>
  <dimension ref="A1:J36"/>
  <sheetViews>
    <sheetView zoomScalePageLayoutView="0" workbookViewId="0" topLeftCell="A1">
      <selection activeCell="A1" sqref="A1:J1"/>
    </sheetView>
  </sheetViews>
  <sheetFormatPr defaultColWidth="9.00390625" defaultRowHeight="14.25"/>
  <cols>
    <col min="1" max="1" width="4.75390625" style="57" customWidth="1"/>
    <col min="2" max="2" width="5.875" style="0" customWidth="1"/>
    <col min="3" max="3" width="7.375" style="0" customWidth="1"/>
    <col min="4" max="4" width="7.125" style="0" customWidth="1"/>
    <col min="5" max="5" width="9.25390625" style="0" customWidth="1"/>
    <col min="8" max="8" width="9.375" style="0" customWidth="1"/>
  </cols>
  <sheetData>
    <row r="1" spans="1:10" ht="20.25" customHeight="1">
      <c r="A1" s="294" t="s">
        <v>739</v>
      </c>
      <c r="B1" s="294"/>
      <c r="C1" s="294"/>
      <c r="D1" s="294"/>
      <c r="E1" s="294"/>
      <c r="F1" s="294"/>
      <c r="G1" s="294"/>
      <c r="H1" s="294"/>
      <c r="I1" s="294"/>
      <c r="J1" s="294"/>
    </row>
    <row r="2" spans="1:10" ht="36.75" customHeight="1">
      <c r="A2" s="260" t="s">
        <v>418</v>
      </c>
      <c r="B2" s="260"/>
      <c r="C2" s="260"/>
      <c r="D2" s="260"/>
      <c r="E2" s="260"/>
      <c r="F2" s="260"/>
      <c r="G2" s="260"/>
      <c r="H2" s="260"/>
      <c r="I2" s="260"/>
      <c r="J2" s="260"/>
    </row>
    <row r="3" spans="1:10" s="62" customFormat="1" ht="19.5" customHeight="1">
      <c r="A3" s="239" t="s">
        <v>419</v>
      </c>
      <c r="B3" s="240"/>
      <c r="C3" s="255"/>
      <c r="D3" s="256"/>
      <c r="E3" s="58" t="s">
        <v>166</v>
      </c>
      <c r="F3" s="64"/>
      <c r="G3" s="58" t="s">
        <v>167</v>
      </c>
      <c r="H3" s="71"/>
      <c r="I3" s="58" t="s">
        <v>159</v>
      </c>
      <c r="J3" s="59" t="s">
        <v>624</v>
      </c>
    </row>
    <row r="4" spans="1:10" s="62" customFormat="1" ht="24.75" customHeight="1">
      <c r="A4" s="239" t="s">
        <v>745</v>
      </c>
      <c r="B4" s="240"/>
      <c r="C4" s="257"/>
      <c r="D4" s="238"/>
      <c r="E4" s="58" t="s">
        <v>168</v>
      </c>
      <c r="F4" s="64"/>
      <c r="G4" s="58" t="s">
        <v>167</v>
      </c>
      <c r="H4" s="71"/>
      <c r="I4" s="58" t="s">
        <v>169</v>
      </c>
      <c r="J4" s="59"/>
    </row>
    <row r="5" spans="1:10" s="62" customFormat="1" ht="19.5" customHeight="1">
      <c r="A5" s="239" t="s">
        <v>420</v>
      </c>
      <c r="B5" s="240"/>
      <c r="C5" s="281" t="s">
        <v>616</v>
      </c>
      <c r="D5" s="282"/>
      <c r="E5" s="239" t="s">
        <v>422</v>
      </c>
      <c r="F5" s="240"/>
      <c r="G5" s="266" t="str">
        <f>'清算申报表底稿'!C14</f>
        <v>其他免税所得</v>
      </c>
      <c r="H5" s="267"/>
      <c r="I5" s="58" t="s">
        <v>381</v>
      </c>
      <c r="J5" s="58" t="s">
        <v>170</v>
      </c>
    </row>
    <row r="6" spans="1:10" s="62" customFormat="1" ht="19.5" customHeight="1">
      <c r="A6" s="85" t="s">
        <v>230</v>
      </c>
      <c r="B6" s="241" t="s">
        <v>229</v>
      </c>
      <c r="C6" s="230"/>
      <c r="D6" s="231"/>
      <c r="E6" s="239" t="str">
        <f>'3剩余财产分配底稿'!F5</f>
        <v>申报金额 </v>
      </c>
      <c r="F6" s="240"/>
      <c r="G6" s="239" t="str">
        <f>'3剩余财产分配底稿'!G5</f>
        <v>鉴证金额</v>
      </c>
      <c r="H6" s="240"/>
      <c r="I6" s="239" t="str">
        <f>'3剩余财产分配底稿'!H5</f>
        <v>调整金额</v>
      </c>
      <c r="J6" s="240"/>
    </row>
    <row r="7" spans="1:10" s="62" customFormat="1" ht="15" customHeight="1">
      <c r="A7" s="59"/>
      <c r="B7" s="241" t="s">
        <v>0</v>
      </c>
      <c r="C7" s="230"/>
      <c r="D7" s="231"/>
      <c r="E7" s="276">
        <f>E8-E9</f>
        <v>0</v>
      </c>
      <c r="F7" s="276"/>
      <c r="G7" s="276"/>
      <c r="H7" s="276"/>
      <c r="I7" s="276"/>
      <c r="J7" s="276"/>
    </row>
    <row r="8" spans="1:10" s="62" customFormat="1" ht="15" customHeight="1">
      <c r="A8" s="59"/>
      <c r="B8" s="241" t="s">
        <v>1</v>
      </c>
      <c r="C8" s="230"/>
      <c r="D8" s="231"/>
      <c r="E8" s="277">
        <f>'清算申报表底稿'!F14</f>
        <v>0</v>
      </c>
      <c r="F8" s="278"/>
      <c r="G8" s="279"/>
      <c r="H8" s="280"/>
      <c r="I8" s="279"/>
      <c r="J8" s="280"/>
    </row>
    <row r="9" spans="1:10" s="62" customFormat="1" ht="15" customHeight="1">
      <c r="A9" s="83"/>
      <c r="B9" s="251" t="s">
        <v>621</v>
      </c>
      <c r="C9" s="252"/>
      <c r="D9" s="253"/>
      <c r="E9" s="273">
        <f>SUM(E10:F29)</f>
        <v>0</v>
      </c>
      <c r="F9" s="274"/>
      <c r="G9" s="273">
        <f>SUM(G10:H29)</f>
        <v>0</v>
      </c>
      <c r="H9" s="274"/>
      <c r="I9" s="271">
        <f aca="true" t="shared" si="0" ref="I9:I29">E9-G9</f>
        <v>0</v>
      </c>
      <c r="J9" s="272"/>
    </row>
    <row r="10" spans="1:10" s="62" customFormat="1" ht="15" customHeight="1">
      <c r="A10" s="59">
        <v>1</v>
      </c>
      <c r="B10" s="290" t="s">
        <v>622</v>
      </c>
      <c r="C10" s="291"/>
      <c r="D10" s="256"/>
      <c r="E10" s="271"/>
      <c r="F10" s="272"/>
      <c r="G10" s="271"/>
      <c r="H10" s="272"/>
      <c r="I10" s="271">
        <f t="shared" si="0"/>
        <v>0</v>
      </c>
      <c r="J10" s="272"/>
    </row>
    <row r="11" spans="1:10" s="62" customFormat="1" ht="15" customHeight="1">
      <c r="A11" s="59">
        <v>2</v>
      </c>
      <c r="B11" s="265"/>
      <c r="C11" s="233"/>
      <c r="D11" s="234"/>
      <c r="E11" s="292"/>
      <c r="F11" s="293"/>
      <c r="G11" s="292"/>
      <c r="H11" s="293"/>
      <c r="I11" s="271">
        <f t="shared" si="0"/>
        <v>0</v>
      </c>
      <c r="J11" s="272"/>
    </row>
    <row r="12" spans="1:10" s="62" customFormat="1" ht="15" customHeight="1">
      <c r="A12" s="59">
        <v>3</v>
      </c>
      <c r="B12" s="265"/>
      <c r="C12" s="233"/>
      <c r="D12" s="234"/>
      <c r="E12" s="292"/>
      <c r="F12" s="293"/>
      <c r="G12" s="292"/>
      <c r="H12" s="293"/>
      <c r="I12" s="271">
        <f t="shared" si="0"/>
        <v>0</v>
      </c>
      <c r="J12" s="272"/>
    </row>
    <row r="13" spans="1:10" s="62" customFormat="1" ht="15" customHeight="1">
      <c r="A13" s="59">
        <v>4</v>
      </c>
      <c r="B13" s="265"/>
      <c r="C13" s="233"/>
      <c r="D13" s="234"/>
      <c r="E13" s="292"/>
      <c r="F13" s="293"/>
      <c r="G13" s="292"/>
      <c r="H13" s="293"/>
      <c r="I13" s="271">
        <f t="shared" si="0"/>
        <v>0</v>
      </c>
      <c r="J13" s="272"/>
    </row>
    <row r="14" spans="1:10" s="62" customFormat="1" ht="15" customHeight="1">
      <c r="A14" s="59">
        <v>5</v>
      </c>
      <c r="B14" s="265"/>
      <c r="C14" s="233"/>
      <c r="D14" s="234"/>
      <c r="E14" s="292"/>
      <c r="F14" s="293"/>
      <c r="G14" s="292"/>
      <c r="H14" s="293"/>
      <c r="I14" s="271">
        <f t="shared" si="0"/>
        <v>0</v>
      </c>
      <c r="J14" s="272"/>
    </row>
    <row r="15" spans="1:10" s="62" customFormat="1" ht="15" customHeight="1">
      <c r="A15" s="59">
        <v>6</v>
      </c>
      <c r="B15" s="265"/>
      <c r="C15" s="233"/>
      <c r="D15" s="234"/>
      <c r="E15" s="292"/>
      <c r="F15" s="293"/>
      <c r="G15" s="292"/>
      <c r="H15" s="293"/>
      <c r="I15" s="271">
        <f t="shared" si="0"/>
        <v>0</v>
      </c>
      <c r="J15" s="272"/>
    </row>
    <row r="16" spans="1:10" s="62" customFormat="1" ht="15" customHeight="1">
      <c r="A16" s="59">
        <v>7</v>
      </c>
      <c r="B16" s="265"/>
      <c r="C16" s="233"/>
      <c r="D16" s="234"/>
      <c r="E16" s="292"/>
      <c r="F16" s="293"/>
      <c r="G16" s="292"/>
      <c r="H16" s="293"/>
      <c r="I16" s="271">
        <f t="shared" si="0"/>
        <v>0</v>
      </c>
      <c r="J16" s="272"/>
    </row>
    <row r="17" spans="1:10" s="62" customFormat="1" ht="15" customHeight="1">
      <c r="A17" s="59">
        <v>8</v>
      </c>
      <c r="B17" s="265"/>
      <c r="C17" s="233"/>
      <c r="D17" s="234"/>
      <c r="E17" s="292"/>
      <c r="F17" s="293"/>
      <c r="G17" s="292"/>
      <c r="H17" s="293"/>
      <c r="I17" s="271">
        <f t="shared" si="0"/>
        <v>0</v>
      </c>
      <c r="J17" s="272"/>
    </row>
    <row r="18" spans="1:10" s="62" customFormat="1" ht="15" customHeight="1">
      <c r="A18" s="59">
        <v>9</v>
      </c>
      <c r="B18" s="232"/>
      <c r="C18" s="233"/>
      <c r="D18" s="234"/>
      <c r="E18" s="292"/>
      <c r="F18" s="293"/>
      <c r="G18" s="292"/>
      <c r="H18" s="293"/>
      <c r="I18" s="271">
        <f t="shared" si="0"/>
        <v>0</v>
      </c>
      <c r="J18" s="272"/>
    </row>
    <row r="19" spans="1:10" s="62" customFormat="1" ht="15" customHeight="1">
      <c r="A19" s="59">
        <v>10</v>
      </c>
      <c r="B19" s="297"/>
      <c r="C19" s="298"/>
      <c r="D19" s="299"/>
      <c r="E19" s="292"/>
      <c r="F19" s="293"/>
      <c r="G19" s="295"/>
      <c r="H19" s="296"/>
      <c r="I19" s="271">
        <f t="shared" si="0"/>
        <v>0</v>
      </c>
      <c r="J19" s="272"/>
    </row>
    <row r="20" spans="1:10" s="62" customFormat="1" ht="15" customHeight="1">
      <c r="A20" s="59">
        <v>11</v>
      </c>
      <c r="B20" s="232"/>
      <c r="C20" s="233"/>
      <c r="D20" s="234"/>
      <c r="E20" s="292"/>
      <c r="F20" s="293"/>
      <c r="G20" s="292"/>
      <c r="H20" s="293"/>
      <c r="I20" s="271">
        <f t="shared" si="0"/>
        <v>0</v>
      </c>
      <c r="J20" s="272"/>
    </row>
    <row r="21" spans="1:10" s="62" customFormat="1" ht="15" customHeight="1">
      <c r="A21" s="59">
        <v>12</v>
      </c>
      <c r="B21" s="232"/>
      <c r="C21" s="233"/>
      <c r="D21" s="234"/>
      <c r="E21" s="292"/>
      <c r="F21" s="293"/>
      <c r="G21" s="292"/>
      <c r="H21" s="293"/>
      <c r="I21" s="271">
        <f t="shared" si="0"/>
        <v>0</v>
      </c>
      <c r="J21" s="272"/>
    </row>
    <row r="22" spans="1:10" s="62" customFormat="1" ht="15" customHeight="1">
      <c r="A22" s="59">
        <v>13</v>
      </c>
      <c r="B22" s="232"/>
      <c r="C22" s="233"/>
      <c r="D22" s="234"/>
      <c r="E22" s="292"/>
      <c r="F22" s="293"/>
      <c r="G22" s="292"/>
      <c r="H22" s="293"/>
      <c r="I22" s="271">
        <f t="shared" si="0"/>
        <v>0</v>
      </c>
      <c r="J22" s="272"/>
    </row>
    <row r="23" spans="1:10" s="62" customFormat="1" ht="15" customHeight="1">
      <c r="A23" s="59">
        <v>14</v>
      </c>
      <c r="B23" s="232"/>
      <c r="C23" s="233"/>
      <c r="D23" s="234"/>
      <c r="E23" s="292"/>
      <c r="F23" s="293"/>
      <c r="G23" s="292"/>
      <c r="H23" s="293"/>
      <c r="I23" s="271">
        <f t="shared" si="0"/>
        <v>0</v>
      </c>
      <c r="J23" s="272"/>
    </row>
    <row r="24" spans="1:10" s="62" customFormat="1" ht="15" customHeight="1">
      <c r="A24" s="59">
        <v>15</v>
      </c>
      <c r="B24" s="232"/>
      <c r="C24" s="233"/>
      <c r="D24" s="234"/>
      <c r="E24" s="292"/>
      <c r="F24" s="293"/>
      <c r="G24" s="292"/>
      <c r="H24" s="293"/>
      <c r="I24" s="271">
        <f t="shared" si="0"/>
        <v>0</v>
      </c>
      <c r="J24" s="272"/>
    </row>
    <row r="25" spans="1:10" s="62" customFormat="1" ht="15" customHeight="1">
      <c r="A25" s="59">
        <v>16</v>
      </c>
      <c r="B25" s="232"/>
      <c r="C25" s="233"/>
      <c r="D25" s="234"/>
      <c r="E25" s="292"/>
      <c r="F25" s="293"/>
      <c r="G25" s="292"/>
      <c r="H25" s="293"/>
      <c r="I25" s="271">
        <f t="shared" si="0"/>
        <v>0</v>
      </c>
      <c r="J25" s="272"/>
    </row>
    <row r="26" spans="1:10" s="62" customFormat="1" ht="15" customHeight="1">
      <c r="A26" s="59">
        <v>17</v>
      </c>
      <c r="B26" s="232"/>
      <c r="C26" s="233"/>
      <c r="D26" s="234"/>
      <c r="E26" s="292"/>
      <c r="F26" s="293"/>
      <c r="G26" s="292"/>
      <c r="H26" s="293"/>
      <c r="I26" s="271">
        <f t="shared" si="0"/>
        <v>0</v>
      </c>
      <c r="J26" s="272"/>
    </row>
    <row r="27" spans="1:10" s="62" customFormat="1" ht="15" customHeight="1">
      <c r="A27" s="59">
        <v>18</v>
      </c>
      <c r="B27" s="232"/>
      <c r="C27" s="233"/>
      <c r="D27" s="234"/>
      <c r="E27" s="292"/>
      <c r="F27" s="293"/>
      <c r="G27" s="292"/>
      <c r="H27" s="293"/>
      <c r="I27" s="271">
        <f t="shared" si="0"/>
        <v>0</v>
      </c>
      <c r="J27" s="272"/>
    </row>
    <row r="28" spans="1:10" s="62" customFormat="1" ht="15" customHeight="1">
      <c r="A28" s="59">
        <v>19</v>
      </c>
      <c r="B28" s="232"/>
      <c r="C28" s="233"/>
      <c r="D28" s="234"/>
      <c r="E28" s="292"/>
      <c r="F28" s="293"/>
      <c r="G28" s="292"/>
      <c r="H28" s="293"/>
      <c r="I28" s="271">
        <f t="shared" si="0"/>
        <v>0</v>
      </c>
      <c r="J28" s="272"/>
    </row>
    <row r="29" spans="1:10" s="62" customFormat="1" ht="15" customHeight="1">
      <c r="A29" s="63">
        <v>20</v>
      </c>
      <c r="B29" s="287"/>
      <c r="C29" s="285"/>
      <c r="D29" s="286"/>
      <c r="E29" s="271"/>
      <c r="F29" s="272"/>
      <c r="G29" s="271"/>
      <c r="H29" s="272"/>
      <c r="I29" s="271">
        <f t="shared" si="0"/>
        <v>0</v>
      </c>
      <c r="J29" s="272"/>
    </row>
    <row r="30" spans="1:10" s="62" customFormat="1" ht="19.5" customHeight="1">
      <c r="A30" s="248" t="s">
        <v>189</v>
      </c>
      <c r="B30" s="249"/>
      <c r="C30" s="249"/>
      <c r="D30" s="249"/>
      <c r="E30" s="249"/>
      <c r="F30" s="249"/>
      <c r="G30" s="249"/>
      <c r="H30" s="249"/>
      <c r="I30" s="249"/>
      <c r="J30" s="250"/>
    </row>
    <row r="31" spans="1:10" s="62" customFormat="1" ht="19.5" customHeight="1">
      <c r="A31" s="245"/>
      <c r="B31" s="246"/>
      <c r="C31" s="246"/>
      <c r="D31" s="246"/>
      <c r="E31" s="246"/>
      <c r="F31" s="246"/>
      <c r="G31" s="246"/>
      <c r="H31" s="246"/>
      <c r="I31" s="246"/>
      <c r="J31" s="247"/>
    </row>
    <row r="32" spans="1:10" s="62" customFormat="1" ht="19.5" customHeight="1">
      <c r="A32" s="248" t="s">
        <v>375</v>
      </c>
      <c r="B32" s="249"/>
      <c r="C32" s="249"/>
      <c r="D32" s="249"/>
      <c r="E32" s="249"/>
      <c r="F32" s="249"/>
      <c r="G32" s="249"/>
      <c r="H32" s="249"/>
      <c r="I32" s="249"/>
      <c r="J32" s="250"/>
    </row>
    <row r="33" spans="1:10" s="62" customFormat="1" ht="19.5" customHeight="1">
      <c r="A33" s="242"/>
      <c r="B33" s="243"/>
      <c r="C33" s="243"/>
      <c r="D33" s="243"/>
      <c r="E33" s="243"/>
      <c r="F33" s="243"/>
      <c r="G33" s="243"/>
      <c r="H33" s="243"/>
      <c r="I33" s="243"/>
      <c r="J33" s="244"/>
    </row>
    <row r="34" s="62" customFormat="1" ht="15.75">
      <c r="A34" s="61"/>
    </row>
    <row r="35" s="62" customFormat="1" ht="15.75">
      <c r="A35" s="61"/>
    </row>
    <row r="36" spans="1:10" ht="15.75">
      <c r="A36" s="61"/>
      <c r="B36" s="62"/>
      <c r="C36" s="62"/>
      <c r="D36" s="62"/>
      <c r="E36" s="62"/>
      <c r="F36" s="62"/>
      <c r="G36" s="62"/>
      <c r="H36" s="62"/>
      <c r="I36" s="62"/>
      <c r="J36" s="62"/>
    </row>
  </sheetData>
  <sheetProtection/>
  <mergeCells count="110">
    <mergeCell ref="A1:J1"/>
    <mergeCell ref="B7:D7"/>
    <mergeCell ref="B8:D8"/>
    <mergeCell ref="C3:D3"/>
    <mergeCell ref="C4:D4"/>
    <mergeCell ref="G6:H6"/>
    <mergeCell ref="A5:B5"/>
    <mergeCell ref="B20:D20"/>
    <mergeCell ref="A32:J32"/>
    <mergeCell ref="A2:J2"/>
    <mergeCell ref="I6:J6"/>
    <mergeCell ref="A3:B3"/>
    <mergeCell ref="A4:B4"/>
    <mergeCell ref="B6:D6"/>
    <mergeCell ref="C5:D5"/>
    <mergeCell ref="E6:F6"/>
    <mergeCell ref="B11:D11"/>
    <mergeCell ref="B27:D27"/>
    <mergeCell ref="B28:D28"/>
    <mergeCell ref="A33:J33"/>
    <mergeCell ref="B19:D19"/>
    <mergeCell ref="B22:D22"/>
    <mergeCell ref="B23:D23"/>
    <mergeCell ref="B24:D24"/>
    <mergeCell ref="B29:D29"/>
    <mergeCell ref="A31:J31"/>
    <mergeCell ref="B21:D21"/>
    <mergeCell ref="B10:D10"/>
    <mergeCell ref="E5:F5"/>
    <mergeCell ref="G5:H5"/>
    <mergeCell ref="E7:F7"/>
    <mergeCell ref="G7:H7"/>
    <mergeCell ref="E9:F9"/>
    <mergeCell ref="G9:H9"/>
    <mergeCell ref="B9:D9"/>
    <mergeCell ref="E10:F10"/>
    <mergeCell ref="B12:D12"/>
    <mergeCell ref="A30:J30"/>
    <mergeCell ref="B16:D16"/>
    <mergeCell ref="B17:D17"/>
    <mergeCell ref="B18:D18"/>
    <mergeCell ref="B13:D13"/>
    <mergeCell ref="B14:D14"/>
    <mergeCell ref="B15:D15"/>
    <mergeCell ref="B25:D25"/>
    <mergeCell ref="B26:D26"/>
    <mergeCell ref="E20:F20"/>
    <mergeCell ref="G20:H20"/>
    <mergeCell ref="I20:J20"/>
    <mergeCell ref="G10:H10"/>
    <mergeCell ref="I10:J10"/>
    <mergeCell ref="E11:F11"/>
    <mergeCell ref="G11:H11"/>
    <mergeCell ref="I11:J11"/>
    <mergeCell ref="E12:F12"/>
    <mergeCell ref="G12:H12"/>
    <mergeCell ref="I9:J9"/>
    <mergeCell ref="I7:J7"/>
    <mergeCell ref="E8:F8"/>
    <mergeCell ref="G8:H8"/>
    <mergeCell ref="I8:J8"/>
    <mergeCell ref="E21:F21"/>
    <mergeCell ref="G21:H21"/>
    <mergeCell ref="I21:J21"/>
    <mergeCell ref="E22:F22"/>
    <mergeCell ref="G22:H22"/>
    <mergeCell ref="I22:J22"/>
    <mergeCell ref="E23:F23"/>
    <mergeCell ref="G23:H23"/>
    <mergeCell ref="I23:J23"/>
    <mergeCell ref="E24:F24"/>
    <mergeCell ref="G24:H24"/>
    <mergeCell ref="I24:J24"/>
    <mergeCell ref="E25:F25"/>
    <mergeCell ref="G25:H25"/>
    <mergeCell ref="I25:J25"/>
    <mergeCell ref="E26:F26"/>
    <mergeCell ref="G26:H26"/>
    <mergeCell ref="I26:J26"/>
    <mergeCell ref="I12:J12"/>
    <mergeCell ref="E15:F15"/>
    <mergeCell ref="G15:H15"/>
    <mergeCell ref="I15:J15"/>
    <mergeCell ref="G13:H13"/>
    <mergeCell ref="I13:J13"/>
    <mergeCell ref="E14:F14"/>
    <mergeCell ref="G14:H14"/>
    <mergeCell ref="I14:J14"/>
    <mergeCell ref="E13:F13"/>
    <mergeCell ref="E29:F29"/>
    <mergeCell ref="G29:H29"/>
    <mergeCell ref="I29:J29"/>
    <mergeCell ref="E27:F27"/>
    <mergeCell ref="G27:H27"/>
    <mergeCell ref="I27:J27"/>
    <mergeCell ref="E28:F28"/>
    <mergeCell ref="G28:H28"/>
    <mergeCell ref="I28:J28"/>
    <mergeCell ref="E16:F16"/>
    <mergeCell ref="G16:H16"/>
    <mergeCell ref="I16:J16"/>
    <mergeCell ref="E17:F17"/>
    <mergeCell ref="G17:H17"/>
    <mergeCell ref="I17:J17"/>
    <mergeCell ref="E18:F18"/>
    <mergeCell ref="G18:H18"/>
    <mergeCell ref="I18:J18"/>
    <mergeCell ref="E19:F19"/>
    <mergeCell ref="G19:H19"/>
    <mergeCell ref="I19:J19"/>
  </mergeCells>
  <hyperlinks>
    <hyperlink ref="A1:J1" location="清算申报表底稿!A1" display="返回中华人民共和国企业清算所得税申报表工作底稿"/>
  </hyperlinks>
  <printOptions/>
  <pageMargins left="0.75" right="0.41" top="1" bottom="1" header="0.5" footer="0.5"/>
  <pageSetup horizontalDpi="600" verticalDpi="600" orientation="portrait" paperSize="9" r:id="rId1"/>
</worksheet>
</file>

<file path=xl/worksheets/sheet78.xml><?xml version="1.0" encoding="utf-8"?>
<worksheet xmlns="http://schemas.openxmlformats.org/spreadsheetml/2006/main" xmlns:r="http://schemas.openxmlformats.org/officeDocument/2006/relationships">
  <sheetPr>
    <tabColor indexed="42"/>
  </sheetPr>
  <dimension ref="A1:J36"/>
  <sheetViews>
    <sheetView zoomScalePageLayoutView="0" workbookViewId="0" topLeftCell="A1">
      <selection activeCell="A1" sqref="A1:J1"/>
    </sheetView>
  </sheetViews>
  <sheetFormatPr defaultColWidth="9.00390625" defaultRowHeight="14.25"/>
  <cols>
    <col min="1" max="1" width="4.75390625" style="57" customWidth="1"/>
    <col min="2" max="2" width="5.875" style="0" customWidth="1"/>
    <col min="3" max="3" width="7.375" style="0" customWidth="1"/>
    <col min="4" max="4" width="7.125" style="0" customWidth="1"/>
    <col min="5" max="5" width="9.25390625" style="0" customWidth="1"/>
    <col min="8" max="8" width="9.375" style="0" customWidth="1"/>
  </cols>
  <sheetData>
    <row r="1" spans="1:10" ht="20.25" customHeight="1">
      <c r="A1" s="294" t="s">
        <v>739</v>
      </c>
      <c r="B1" s="294"/>
      <c r="C1" s="294"/>
      <c r="D1" s="294"/>
      <c r="E1" s="294"/>
      <c r="F1" s="294"/>
      <c r="G1" s="294"/>
      <c r="H1" s="294"/>
      <c r="I1" s="294"/>
      <c r="J1" s="294"/>
    </row>
    <row r="2" spans="1:10" ht="36.75" customHeight="1">
      <c r="A2" s="260" t="s">
        <v>384</v>
      </c>
      <c r="B2" s="260"/>
      <c r="C2" s="260"/>
      <c r="D2" s="260"/>
      <c r="E2" s="260"/>
      <c r="F2" s="260"/>
      <c r="G2" s="260"/>
      <c r="H2" s="260"/>
      <c r="I2" s="260"/>
      <c r="J2" s="260"/>
    </row>
    <row r="3" spans="1:10" s="62" customFormat="1" ht="19.5" customHeight="1">
      <c r="A3" s="239" t="s">
        <v>385</v>
      </c>
      <c r="B3" s="240"/>
      <c r="C3" s="255"/>
      <c r="D3" s="256"/>
      <c r="E3" s="58" t="s">
        <v>166</v>
      </c>
      <c r="F3" s="64"/>
      <c r="G3" s="58" t="s">
        <v>167</v>
      </c>
      <c r="H3" s="71"/>
      <c r="I3" s="58" t="s">
        <v>159</v>
      </c>
      <c r="J3" s="59" t="s">
        <v>627</v>
      </c>
    </row>
    <row r="4" spans="1:10" s="62" customFormat="1" ht="24.75" customHeight="1">
      <c r="A4" s="239" t="s">
        <v>380</v>
      </c>
      <c r="B4" s="240"/>
      <c r="C4" s="257"/>
      <c r="D4" s="238"/>
      <c r="E4" s="58" t="s">
        <v>168</v>
      </c>
      <c r="F4" s="64"/>
      <c r="G4" s="58" t="s">
        <v>167</v>
      </c>
      <c r="H4" s="71"/>
      <c r="I4" s="58" t="s">
        <v>169</v>
      </c>
      <c r="J4" s="59"/>
    </row>
    <row r="5" spans="1:10" s="62" customFormat="1" ht="19.5" customHeight="1">
      <c r="A5" s="239" t="s">
        <v>414</v>
      </c>
      <c r="B5" s="240"/>
      <c r="C5" s="281" t="s">
        <v>625</v>
      </c>
      <c r="D5" s="282"/>
      <c r="E5" s="239" t="s">
        <v>415</v>
      </c>
      <c r="F5" s="240"/>
      <c r="G5" s="266" t="str">
        <f>'清算申报表底稿'!C15</f>
        <v>弥补以前年度亏损</v>
      </c>
      <c r="H5" s="267"/>
      <c r="I5" s="58" t="s">
        <v>381</v>
      </c>
      <c r="J5" s="58" t="s">
        <v>170</v>
      </c>
    </row>
    <row r="6" spans="1:10" s="62" customFormat="1" ht="19.5" customHeight="1">
      <c r="A6" s="85" t="s">
        <v>230</v>
      </c>
      <c r="B6" s="241" t="s">
        <v>229</v>
      </c>
      <c r="C6" s="230"/>
      <c r="D6" s="231"/>
      <c r="E6" s="239" t="str">
        <f>'3剩余财产分配底稿'!F5</f>
        <v>申报金额 </v>
      </c>
      <c r="F6" s="240"/>
      <c r="G6" s="239" t="str">
        <f>'3剩余财产分配底稿'!G5</f>
        <v>鉴证金额</v>
      </c>
      <c r="H6" s="240"/>
      <c r="I6" s="239" t="str">
        <f>'3剩余财产分配底稿'!H5</f>
        <v>调整金额</v>
      </c>
      <c r="J6" s="240"/>
    </row>
    <row r="7" spans="1:10" s="62" customFormat="1" ht="15" customHeight="1">
      <c r="A7" s="59"/>
      <c r="B7" s="241" t="s">
        <v>741</v>
      </c>
      <c r="C7" s="230"/>
      <c r="D7" s="231"/>
      <c r="E7" s="276">
        <f>E8-E9</f>
        <v>0</v>
      </c>
      <c r="F7" s="276"/>
      <c r="G7" s="276"/>
      <c r="H7" s="276"/>
      <c r="I7" s="276"/>
      <c r="J7" s="276"/>
    </row>
    <row r="8" spans="1:10" s="62" customFormat="1" ht="15" customHeight="1">
      <c r="A8" s="59"/>
      <c r="B8" s="241" t="s">
        <v>742</v>
      </c>
      <c r="C8" s="230"/>
      <c r="D8" s="231"/>
      <c r="E8" s="277">
        <f>'清算申报表底稿'!F15</f>
        <v>0</v>
      </c>
      <c r="F8" s="278"/>
      <c r="G8" s="279"/>
      <c r="H8" s="280"/>
      <c r="I8" s="279"/>
      <c r="J8" s="280"/>
    </row>
    <row r="9" spans="1:10" s="62" customFormat="1" ht="15" customHeight="1">
      <c r="A9" s="83"/>
      <c r="B9" s="251" t="s">
        <v>157</v>
      </c>
      <c r="C9" s="252"/>
      <c r="D9" s="253"/>
      <c r="E9" s="273">
        <f>SUM(E10:F29)</f>
        <v>0</v>
      </c>
      <c r="F9" s="274"/>
      <c r="G9" s="273">
        <f>SUM(G10:H29)</f>
        <v>0</v>
      </c>
      <c r="H9" s="274"/>
      <c r="I9" s="271">
        <f aca="true" t="shared" si="0" ref="I9:I29">E9-G9</f>
        <v>0</v>
      </c>
      <c r="J9" s="272"/>
    </row>
    <row r="10" spans="1:10" s="62" customFormat="1" ht="15" customHeight="1">
      <c r="A10" s="59">
        <v>1</v>
      </c>
      <c r="B10" s="290" t="s">
        <v>626</v>
      </c>
      <c r="C10" s="291"/>
      <c r="D10" s="256"/>
      <c r="E10" s="271"/>
      <c r="F10" s="272"/>
      <c r="G10" s="271"/>
      <c r="H10" s="272"/>
      <c r="I10" s="271">
        <f t="shared" si="0"/>
        <v>0</v>
      </c>
      <c r="J10" s="272"/>
    </row>
    <row r="11" spans="1:10" s="62" customFormat="1" ht="15" customHeight="1">
      <c r="A11" s="59">
        <v>2</v>
      </c>
      <c r="B11" s="265" t="s">
        <v>662</v>
      </c>
      <c r="C11" s="233"/>
      <c r="D11" s="234"/>
      <c r="E11" s="292"/>
      <c r="F11" s="293"/>
      <c r="G11" s="292"/>
      <c r="H11" s="293"/>
      <c r="I11" s="271">
        <f t="shared" si="0"/>
        <v>0</v>
      </c>
      <c r="J11" s="272"/>
    </row>
    <row r="12" spans="1:10" s="62" customFormat="1" ht="15" customHeight="1">
      <c r="A12" s="59">
        <v>3</v>
      </c>
      <c r="B12" s="265" t="s">
        <v>662</v>
      </c>
      <c r="C12" s="233"/>
      <c r="D12" s="234"/>
      <c r="E12" s="292"/>
      <c r="F12" s="293"/>
      <c r="G12" s="292"/>
      <c r="H12" s="293"/>
      <c r="I12" s="271">
        <f t="shared" si="0"/>
        <v>0</v>
      </c>
      <c r="J12" s="272"/>
    </row>
    <row r="13" spans="1:10" s="62" customFormat="1" ht="15" customHeight="1">
      <c r="A13" s="59">
        <v>4</v>
      </c>
      <c r="B13" s="265" t="s">
        <v>662</v>
      </c>
      <c r="C13" s="233"/>
      <c r="D13" s="234"/>
      <c r="E13" s="292"/>
      <c r="F13" s="293"/>
      <c r="G13" s="292"/>
      <c r="H13" s="293"/>
      <c r="I13" s="271">
        <f t="shared" si="0"/>
        <v>0</v>
      </c>
      <c r="J13" s="272"/>
    </row>
    <row r="14" spans="1:10" s="62" customFormat="1" ht="15" customHeight="1">
      <c r="A14" s="59">
        <v>5</v>
      </c>
      <c r="B14" s="265" t="s">
        <v>662</v>
      </c>
      <c r="C14" s="233"/>
      <c r="D14" s="234"/>
      <c r="E14" s="292"/>
      <c r="F14" s="293"/>
      <c r="G14" s="292"/>
      <c r="H14" s="293"/>
      <c r="I14" s="271">
        <f t="shared" si="0"/>
        <v>0</v>
      </c>
      <c r="J14" s="272"/>
    </row>
    <row r="15" spans="1:10" s="62" customFormat="1" ht="15" customHeight="1">
      <c r="A15" s="59">
        <v>6</v>
      </c>
      <c r="B15" s="265" t="s">
        <v>662</v>
      </c>
      <c r="C15" s="233"/>
      <c r="D15" s="234"/>
      <c r="E15" s="292"/>
      <c r="F15" s="293"/>
      <c r="G15" s="292"/>
      <c r="H15" s="293"/>
      <c r="I15" s="271">
        <f t="shared" si="0"/>
        <v>0</v>
      </c>
      <c r="J15" s="272"/>
    </row>
    <row r="16" spans="1:10" s="62" customFormat="1" ht="15" customHeight="1">
      <c r="A16" s="59">
        <v>7</v>
      </c>
      <c r="B16" s="265"/>
      <c r="C16" s="233"/>
      <c r="D16" s="234"/>
      <c r="E16" s="292"/>
      <c r="F16" s="293"/>
      <c r="G16" s="292"/>
      <c r="H16" s="293"/>
      <c r="I16" s="271">
        <f t="shared" si="0"/>
        <v>0</v>
      </c>
      <c r="J16" s="272"/>
    </row>
    <row r="17" spans="1:10" s="62" customFormat="1" ht="15" customHeight="1">
      <c r="A17" s="59">
        <v>8</v>
      </c>
      <c r="B17" s="265"/>
      <c r="C17" s="233"/>
      <c r="D17" s="234"/>
      <c r="E17" s="292"/>
      <c r="F17" s="293"/>
      <c r="G17" s="292"/>
      <c r="H17" s="293"/>
      <c r="I17" s="271">
        <f t="shared" si="0"/>
        <v>0</v>
      </c>
      <c r="J17" s="272"/>
    </row>
    <row r="18" spans="1:10" s="62" customFormat="1" ht="15" customHeight="1">
      <c r="A18" s="59">
        <v>9</v>
      </c>
      <c r="B18" s="265"/>
      <c r="C18" s="233"/>
      <c r="D18" s="234"/>
      <c r="E18" s="292"/>
      <c r="F18" s="293"/>
      <c r="G18" s="292"/>
      <c r="H18" s="293"/>
      <c r="I18" s="271">
        <f t="shared" si="0"/>
        <v>0</v>
      </c>
      <c r="J18" s="272"/>
    </row>
    <row r="19" spans="1:10" s="62" customFormat="1" ht="15" customHeight="1">
      <c r="A19" s="59">
        <v>10</v>
      </c>
      <c r="B19" s="265"/>
      <c r="C19" s="233"/>
      <c r="D19" s="234"/>
      <c r="E19" s="292"/>
      <c r="F19" s="293"/>
      <c r="G19" s="295"/>
      <c r="H19" s="296"/>
      <c r="I19" s="271">
        <f t="shared" si="0"/>
        <v>0</v>
      </c>
      <c r="J19" s="272"/>
    </row>
    <row r="20" spans="1:10" s="62" customFormat="1" ht="15" customHeight="1">
      <c r="A20" s="59">
        <v>11</v>
      </c>
      <c r="B20" s="265"/>
      <c r="C20" s="233"/>
      <c r="D20" s="234"/>
      <c r="E20" s="292"/>
      <c r="F20" s="293"/>
      <c r="G20" s="292"/>
      <c r="H20" s="293"/>
      <c r="I20" s="271">
        <f t="shared" si="0"/>
        <v>0</v>
      </c>
      <c r="J20" s="272"/>
    </row>
    <row r="21" spans="1:10" s="62" customFormat="1" ht="15" customHeight="1">
      <c r="A21" s="59">
        <v>12</v>
      </c>
      <c r="B21" s="232"/>
      <c r="C21" s="233"/>
      <c r="D21" s="234"/>
      <c r="E21" s="292"/>
      <c r="F21" s="293"/>
      <c r="G21" s="292"/>
      <c r="H21" s="293"/>
      <c r="I21" s="271">
        <f t="shared" si="0"/>
        <v>0</v>
      </c>
      <c r="J21" s="272"/>
    </row>
    <row r="22" spans="1:10" s="62" customFormat="1" ht="15" customHeight="1">
      <c r="A22" s="59">
        <v>13</v>
      </c>
      <c r="B22" s="232"/>
      <c r="C22" s="233"/>
      <c r="D22" s="234"/>
      <c r="E22" s="292"/>
      <c r="F22" s="293"/>
      <c r="G22" s="292"/>
      <c r="H22" s="293"/>
      <c r="I22" s="271">
        <f t="shared" si="0"/>
        <v>0</v>
      </c>
      <c r="J22" s="272"/>
    </row>
    <row r="23" spans="1:10" s="62" customFormat="1" ht="15" customHeight="1">
      <c r="A23" s="59">
        <v>14</v>
      </c>
      <c r="B23" s="232"/>
      <c r="C23" s="233"/>
      <c r="D23" s="234"/>
      <c r="E23" s="292"/>
      <c r="F23" s="293"/>
      <c r="G23" s="292"/>
      <c r="H23" s="293"/>
      <c r="I23" s="271">
        <f t="shared" si="0"/>
        <v>0</v>
      </c>
      <c r="J23" s="272"/>
    </row>
    <row r="24" spans="1:10" s="62" customFormat="1" ht="15" customHeight="1">
      <c r="A24" s="59">
        <v>15</v>
      </c>
      <c r="B24" s="232"/>
      <c r="C24" s="233"/>
      <c r="D24" s="234"/>
      <c r="E24" s="292"/>
      <c r="F24" s="293"/>
      <c r="G24" s="292"/>
      <c r="H24" s="293"/>
      <c r="I24" s="271">
        <f t="shared" si="0"/>
        <v>0</v>
      </c>
      <c r="J24" s="272"/>
    </row>
    <row r="25" spans="1:10" s="62" customFormat="1" ht="15" customHeight="1">
      <c r="A25" s="59">
        <v>16</v>
      </c>
      <c r="B25" s="232"/>
      <c r="C25" s="233"/>
      <c r="D25" s="234"/>
      <c r="E25" s="292"/>
      <c r="F25" s="293"/>
      <c r="G25" s="292"/>
      <c r="H25" s="293"/>
      <c r="I25" s="271">
        <f t="shared" si="0"/>
        <v>0</v>
      </c>
      <c r="J25" s="272"/>
    </row>
    <row r="26" spans="1:10" s="62" customFormat="1" ht="15" customHeight="1">
      <c r="A26" s="59">
        <v>17</v>
      </c>
      <c r="B26" s="232"/>
      <c r="C26" s="233"/>
      <c r="D26" s="234"/>
      <c r="E26" s="292"/>
      <c r="F26" s="293"/>
      <c r="G26" s="292"/>
      <c r="H26" s="293"/>
      <c r="I26" s="271">
        <f t="shared" si="0"/>
        <v>0</v>
      </c>
      <c r="J26" s="272"/>
    </row>
    <row r="27" spans="1:10" s="62" customFormat="1" ht="15" customHeight="1">
      <c r="A27" s="59">
        <v>18</v>
      </c>
      <c r="B27" s="232"/>
      <c r="C27" s="233"/>
      <c r="D27" s="234"/>
      <c r="E27" s="292"/>
      <c r="F27" s="293"/>
      <c r="G27" s="292"/>
      <c r="H27" s="293"/>
      <c r="I27" s="271">
        <f t="shared" si="0"/>
        <v>0</v>
      </c>
      <c r="J27" s="272"/>
    </row>
    <row r="28" spans="1:10" s="62" customFormat="1" ht="15" customHeight="1">
      <c r="A28" s="59">
        <v>19</v>
      </c>
      <c r="B28" s="232"/>
      <c r="C28" s="233"/>
      <c r="D28" s="234"/>
      <c r="E28" s="292"/>
      <c r="F28" s="293"/>
      <c r="G28" s="292"/>
      <c r="H28" s="293"/>
      <c r="I28" s="271">
        <f t="shared" si="0"/>
        <v>0</v>
      </c>
      <c r="J28" s="272"/>
    </row>
    <row r="29" spans="1:10" s="62" customFormat="1" ht="15" customHeight="1">
      <c r="A29" s="63">
        <v>20</v>
      </c>
      <c r="B29" s="287"/>
      <c r="C29" s="285"/>
      <c r="D29" s="286"/>
      <c r="E29" s="271"/>
      <c r="F29" s="272"/>
      <c r="G29" s="271"/>
      <c r="H29" s="272"/>
      <c r="I29" s="271">
        <f t="shared" si="0"/>
        <v>0</v>
      </c>
      <c r="J29" s="272"/>
    </row>
    <row r="30" spans="1:10" s="62" customFormat="1" ht="19.5" customHeight="1">
      <c r="A30" s="248" t="s">
        <v>189</v>
      </c>
      <c r="B30" s="249"/>
      <c r="C30" s="249"/>
      <c r="D30" s="249"/>
      <c r="E30" s="249"/>
      <c r="F30" s="249"/>
      <c r="G30" s="249"/>
      <c r="H30" s="249"/>
      <c r="I30" s="249"/>
      <c r="J30" s="250"/>
    </row>
    <row r="31" spans="1:10" s="62" customFormat="1" ht="19.5" customHeight="1">
      <c r="A31" s="245"/>
      <c r="B31" s="246"/>
      <c r="C31" s="246"/>
      <c r="D31" s="246"/>
      <c r="E31" s="246"/>
      <c r="F31" s="246"/>
      <c r="G31" s="246"/>
      <c r="H31" s="246"/>
      <c r="I31" s="246"/>
      <c r="J31" s="247"/>
    </row>
    <row r="32" spans="1:10" s="62" customFormat="1" ht="19.5" customHeight="1">
      <c r="A32" s="248" t="s">
        <v>375</v>
      </c>
      <c r="B32" s="249"/>
      <c r="C32" s="249"/>
      <c r="D32" s="249"/>
      <c r="E32" s="249"/>
      <c r="F32" s="249"/>
      <c r="G32" s="249"/>
      <c r="H32" s="249"/>
      <c r="I32" s="249"/>
      <c r="J32" s="250"/>
    </row>
    <row r="33" spans="1:10" s="62" customFormat="1" ht="19.5" customHeight="1">
      <c r="A33" s="242"/>
      <c r="B33" s="243"/>
      <c r="C33" s="243"/>
      <c r="D33" s="243"/>
      <c r="E33" s="243"/>
      <c r="F33" s="243"/>
      <c r="G33" s="243"/>
      <c r="H33" s="243"/>
      <c r="I33" s="243"/>
      <c r="J33" s="244"/>
    </row>
    <row r="34" s="62" customFormat="1" ht="15.75">
      <c r="A34" s="61"/>
    </row>
    <row r="35" s="62" customFormat="1" ht="15.75">
      <c r="A35" s="61"/>
    </row>
    <row r="36" spans="1:10" ht="15.75">
      <c r="A36" s="61"/>
      <c r="B36" s="62"/>
      <c r="C36" s="62"/>
      <c r="D36" s="62"/>
      <c r="E36" s="62"/>
      <c r="F36" s="62"/>
      <c r="G36" s="62"/>
      <c r="H36" s="62"/>
      <c r="I36" s="62"/>
      <c r="J36" s="62"/>
    </row>
  </sheetData>
  <sheetProtection/>
  <mergeCells count="110">
    <mergeCell ref="A1:J1"/>
    <mergeCell ref="E18:F18"/>
    <mergeCell ref="G18:H18"/>
    <mergeCell ref="I18:J18"/>
    <mergeCell ref="E14:F14"/>
    <mergeCell ref="G14:H14"/>
    <mergeCell ref="I14:J14"/>
    <mergeCell ref="E15:F15"/>
    <mergeCell ref="G15:H15"/>
    <mergeCell ref="I15:J15"/>
    <mergeCell ref="E19:F19"/>
    <mergeCell ref="G19:H19"/>
    <mergeCell ref="I19:J19"/>
    <mergeCell ref="E16:F16"/>
    <mergeCell ref="G16:H16"/>
    <mergeCell ref="I16:J16"/>
    <mergeCell ref="E17:F17"/>
    <mergeCell ref="G17:H17"/>
    <mergeCell ref="I17:J17"/>
    <mergeCell ref="E12:F12"/>
    <mergeCell ref="G12:H12"/>
    <mergeCell ref="I12:J12"/>
    <mergeCell ref="E13:F13"/>
    <mergeCell ref="G13:H13"/>
    <mergeCell ref="I13:J13"/>
    <mergeCell ref="E10:F10"/>
    <mergeCell ref="E11:F11"/>
    <mergeCell ref="G11:H11"/>
    <mergeCell ref="I11:J11"/>
    <mergeCell ref="G10:H10"/>
    <mergeCell ref="I10:J10"/>
    <mergeCell ref="E28:F28"/>
    <mergeCell ref="G28:H28"/>
    <mergeCell ref="I28:J28"/>
    <mergeCell ref="E29:F29"/>
    <mergeCell ref="G29:H29"/>
    <mergeCell ref="I29:J29"/>
    <mergeCell ref="E26:F26"/>
    <mergeCell ref="G26:H26"/>
    <mergeCell ref="I26:J26"/>
    <mergeCell ref="E27:F27"/>
    <mergeCell ref="G27:H27"/>
    <mergeCell ref="I27:J27"/>
    <mergeCell ref="E24:F24"/>
    <mergeCell ref="G24:H24"/>
    <mergeCell ref="I24:J24"/>
    <mergeCell ref="E25:F25"/>
    <mergeCell ref="G25:H25"/>
    <mergeCell ref="I25:J25"/>
    <mergeCell ref="E22:F22"/>
    <mergeCell ref="G22:H22"/>
    <mergeCell ref="I22:J22"/>
    <mergeCell ref="E23:F23"/>
    <mergeCell ref="G23:H23"/>
    <mergeCell ref="I23:J23"/>
    <mergeCell ref="G20:H20"/>
    <mergeCell ref="I20:J20"/>
    <mergeCell ref="E21:F21"/>
    <mergeCell ref="G21:H21"/>
    <mergeCell ref="I21:J21"/>
    <mergeCell ref="B26:D26"/>
    <mergeCell ref="B27:D27"/>
    <mergeCell ref="I9:J9"/>
    <mergeCell ref="I7:J7"/>
    <mergeCell ref="E8:F8"/>
    <mergeCell ref="G8:H8"/>
    <mergeCell ref="I8:J8"/>
    <mergeCell ref="B12:D12"/>
    <mergeCell ref="B8:D8"/>
    <mergeCell ref="E20:F20"/>
    <mergeCell ref="G9:H9"/>
    <mergeCell ref="B9:D9"/>
    <mergeCell ref="A30:J30"/>
    <mergeCell ref="B16:D16"/>
    <mergeCell ref="B17:D17"/>
    <mergeCell ref="B18:D18"/>
    <mergeCell ref="B13:D13"/>
    <mergeCell ref="B14:D14"/>
    <mergeCell ref="B15:D15"/>
    <mergeCell ref="B25:D25"/>
    <mergeCell ref="B21:D21"/>
    <mergeCell ref="B20:D20"/>
    <mergeCell ref="G6:H6"/>
    <mergeCell ref="A5:B5"/>
    <mergeCell ref="B10:D10"/>
    <mergeCell ref="E5:F5"/>
    <mergeCell ref="G5:H5"/>
    <mergeCell ref="E7:F7"/>
    <mergeCell ref="G7:H7"/>
    <mergeCell ref="E9:F9"/>
    <mergeCell ref="B11:D11"/>
    <mergeCell ref="B7:D7"/>
    <mergeCell ref="B28:D28"/>
    <mergeCell ref="A33:J33"/>
    <mergeCell ref="B19:D19"/>
    <mergeCell ref="B22:D22"/>
    <mergeCell ref="B23:D23"/>
    <mergeCell ref="B24:D24"/>
    <mergeCell ref="B29:D29"/>
    <mergeCell ref="A31:J31"/>
    <mergeCell ref="C3:D3"/>
    <mergeCell ref="C4:D4"/>
    <mergeCell ref="A32:J32"/>
    <mergeCell ref="A2:J2"/>
    <mergeCell ref="I6:J6"/>
    <mergeCell ref="A3:B3"/>
    <mergeCell ref="A4:B4"/>
    <mergeCell ref="B6:D6"/>
    <mergeCell ref="C5:D5"/>
    <mergeCell ref="E6:F6"/>
  </mergeCells>
  <hyperlinks>
    <hyperlink ref="A1:J1" location="清算申报表底稿!A1" display="返回中华人民共和国企业清算所得税申报表工作底稿"/>
  </hyperlinks>
  <printOptions/>
  <pageMargins left="0.75" right="0.41" top="1" bottom="1" header="0.5" footer="0.5"/>
  <pageSetup horizontalDpi="600" verticalDpi="600" orientation="portrait" paperSize="9" r:id="rId1"/>
</worksheet>
</file>

<file path=xl/worksheets/sheet79.xml><?xml version="1.0" encoding="utf-8"?>
<worksheet xmlns="http://schemas.openxmlformats.org/spreadsheetml/2006/main" xmlns:r="http://schemas.openxmlformats.org/officeDocument/2006/relationships">
  <sheetPr>
    <tabColor indexed="42"/>
  </sheetPr>
  <dimension ref="A1:J36"/>
  <sheetViews>
    <sheetView zoomScalePageLayoutView="0" workbookViewId="0" topLeftCell="A1">
      <selection activeCell="A1" sqref="A1:J1"/>
    </sheetView>
  </sheetViews>
  <sheetFormatPr defaultColWidth="9.00390625" defaultRowHeight="14.25"/>
  <cols>
    <col min="1" max="1" width="4.75390625" style="57" customWidth="1"/>
    <col min="2" max="2" width="5.875" style="0" customWidth="1"/>
    <col min="3" max="3" width="7.375" style="0" customWidth="1"/>
    <col min="4" max="4" width="7.125" style="0" customWidth="1"/>
    <col min="5" max="5" width="9.25390625" style="0" customWidth="1"/>
    <col min="8" max="8" width="9.375" style="0" customWidth="1"/>
  </cols>
  <sheetData>
    <row r="1" spans="1:10" ht="20.25" customHeight="1">
      <c r="A1" s="294" t="s">
        <v>739</v>
      </c>
      <c r="B1" s="294"/>
      <c r="C1" s="294"/>
      <c r="D1" s="294"/>
      <c r="E1" s="294"/>
      <c r="F1" s="294"/>
      <c r="G1" s="294"/>
      <c r="H1" s="294"/>
      <c r="I1" s="294"/>
      <c r="J1" s="294"/>
    </row>
    <row r="2" spans="1:10" ht="36.75" customHeight="1">
      <c r="A2" s="260" t="s">
        <v>418</v>
      </c>
      <c r="B2" s="260"/>
      <c r="C2" s="260"/>
      <c r="D2" s="260"/>
      <c r="E2" s="260"/>
      <c r="F2" s="260"/>
      <c r="G2" s="260"/>
      <c r="H2" s="260"/>
      <c r="I2" s="260"/>
      <c r="J2" s="260"/>
    </row>
    <row r="3" spans="1:10" s="62" customFormat="1" ht="19.5" customHeight="1">
      <c r="A3" s="239" t="s">
        <v>419</v>
      </c>
      <c r="B3" s="240"/>
      <c r="C3" s="255"/>
      <c r="D3" s="256"/>
      <c r="E3" s="58" t="s">
        <v>166</v>
      </c>
      <c r="F3" s="64"/>
      <c r="G3" s="58" t="s">
        <v>167</v>
      </c>
      <c r="H3" s="71"/>
      <c r="I3" s="58" t="s">
        <v>159</v>
      </c>
      <c r="J3" s="59" t="s">
        <v>628</v>
      </c>
    </row>
    <row r="4" spans="1:10" s="62" customFormat="1" ht="24.75" customHeight="1">
      <c r="A4" s="239" t="s">
        <v>745</v>
      </c>
      <c r="B4" s="240"/>
      <c r="C4" s="257"/>
      <c r="D4" s="238"/>
      <c r="E4" s="58" t="s">
        <v>168</v>
      </c>
      <c r="F4" s="64"/>
      <c r="G4" s="58" t="s">
        <v>167</v>
      </c>
      <c r="H4" s="71"/>
      <c r="I4" s="58" t="s">
        <v>169</v>
      </c>
      <c r="J4" s="59"/>
    </row>
    <row r="5" spans="1:10" s="62" customFormat="1" ht="19.5" customHeight="1">
      <c r="A5" s="239" t="s">
        <v>420</v>
      </c>
      <c r="B5" s="240"/>
      <c r="C5" s="281" t="s">
        <v>616</v>
      </c>
      <c r="D5" s="282"/>
      <c r="E5" s="239" t="s">
        <v>422</v>
      </c>
      <c r="F5" s="240"/>
      <c r="G5" s="266" t="str">
        <f>'清算申报表底稿'!C19</f>
        <v>减（免）企业所得税额</v>
      </c>
      <c r="H5" s="267"/>
      <c r="I5" s="58" t="s">
        <v>381</v>
      </c>
      <c r="J5" s="58" t="s">
        <v>170</v>
      </c>
    </row>
    <row r="6" spans="1:10" s="62" customFormat="1" ht="19.5" customHeight="1">
      <c r="A6" s="85" t="s">
        <v>230</v>
      </c>
      <c r="B6" s="241" t="s">
        <v>229</v>
      </c>
      <c r="C6" s="230"/>
      <c r="D6" s="231"/>
      <c r="E6" s="239" t="str">
        <f>'3剩余财产分配底稿'!F5</f>
        <v>申报金额 </v>
      </c>
      <c r="F6" s="240"/>
      <c r="G6" s="239" t="str">
        <f>'3剩余财产分配底稿'!G5</f>
        <v>鉴证金额</v>
      </c>
      <c r="H6" s="240"/>
      <c r="I6" s="239" t="str">
        <f>'3剩余财产分配底稿'!H5</f>
        <v>调整金额</v>
      </c>
      <c r="J6" s="240"/>
    </row>
    <row r="7" spans="1:10" s="62" customFormat="1" ht="15" customHeight="1">
      <c r="A7" s="59"/>
      <c r="B7" s="241" t="s">
        <v>0</v>
      </c>
      <c r="C7" s="230"/>
      <c r="D7" s="231"/>
      <c r="E7" s="276">
        <f>E8-E9</f>
        <v>0</v>
      </c>
      <c r="F7" s="276"/>
      <c r="G7" s="276"/>
      <c r="H7" s="276"/>
      <c r="I7" s="276"/>
      <c r="J7" s="276"/>
    </row>
    <row r="8" spans="1:10" s="62" customFormat="1" ht="15" customHeight="1">
      <c r="A8" s="59"/>
      <c r="B8" s="241" t="s">
        <v>1</v>
      </c>
      <c r="C8" s="230"/>
      <c r="D8" s="231"/>
      <c r="E8" s="277">
        <f>'清算申报表底稿'!F19</f>
        <v>0</v>
      </c>
      <c r="F8" s="278"/>
      <c r="G8" s="279"/>
      <c r="H8" s="280"/>
      <c r="I8" s="279"/>
      <c r="J8" s="280"/>
    </row>
    <row r="9" spans="1:10" s="62" customFormat="1" ht="15" customHeight="1">
      <c r="A9" s="83"/>
      <c r="B9" s="251" t="s">
        <v>621</v>
      </c>
      <c r="C9" s="252"/>
      <c r="D9" s="253"/>
      <c r="E9" s="273">
        <f>SUM(E10:F29)</f>
        <v>0</v>
      </c>
      <c r="F9" s="274"/>
      <c r="G9" s="273">
        <f>SUM(G10:H29)</f>
        <v>0</v>
      </c>
      <c r="H9" s="274"/>
      <c r="I9" s="271">
        <f aca="true" t="shared" si="0" ref="I9:I29">E9-G9</f>
        <v>0</v>
      </c>
      <c r="J9" s="272"/>
    </row>
    <row r="10" spans="1:10" s="62" customFormat="1" ht="15" customHeight="1">
      <c r="A10" s="59">
        <v>1</v>
      </c>
      <c r="B10" s="290" t="s">
        <v>622</v>
      </c>
      <c r="C10" s="291"/>
      <c r="D10" s="256"/>
      <c r="E10" s="271"/>
      <c r="F10" s="272"/>
      <c r="G10" s="271"/>
      <c r="H10" s="272"/>
      <c r="I10" s="271">
        <f t="shared" si="0"/>
        <v>0</v>
      </c>
      <c r="J10" s="272"/>
    </row>
    <row r="11" spans="1:10" s="62" customFormat="1" ht="15" customHeight="1">
      <c r="A11" s="59">
        <v>2</v>
      </c>
      <c r="B11" s="265" t="s">
        <v>579</v>
      </c>
      <c r="C11" s="233"/>
      <c r="D11" s="234"/>
      <c r="E11" s="292"/>
      <c r="F11" s="293"/>
      <c r="G11" s="292"/>
      <c r="H11" s="293"/>
      <c r="I11" s="271">
        <f t="shared" si="0"/>
        <v>0</v>
      </c>
      <c r="J11" s="272"/>
    </row>
    <row r="12" spans="1:10" s="62" customFormat="1" ht="15" customHeight="1">
      <c r="A12" s="59">
        <v>3</v>
      </c>
      <c r="B12" s="265" t="s">
        <v>580</v>
      </c>
      <c r="C12" s="233"/>
      <c r="D12" s="234"/>
      <c r="E12" s="292"/>
      <c r="F12" s="293"/>
      <c r="G12" s="292"/>
      <c r="H12" s="293"/>
      <c r="I12" s="271">
        <f t="shared" si="0"/>
        <v>0</v>
      </c>
      <c r="J12" s="272"/>
    </row>
    <row r="13" spans="1:10" s="62" customFormat="1" ht="15" customHeight="1">
      <c r="A13" s="59">
        <v>4</v>
      </c>
      <c r="B13" s="265" t="s">
        <v>581</v>
      </c>
      <c r="C13" s="233"/>
      <c r="D13" s="234"/>
      <c r="E13" s="292"/>
      <c r="F13" s="293"/>
      <c r="G13" s="292"/>
      <c r="H13" s="293"/>
      <c r="I13" s="271">
        <f t="shared" si="0"/>
        <v>0</v>
      </c>
      <c r="J13" s="272"/>
    </row>
    <row r="14" spans="1:10" s="62" customFormat="1" ht="15" customHeight="1">
      <c r="A14" s="59">
        <v>5</v>
      </c>
      <c r="B14" s="265" t="s">
        <v>582</v>
      </c>
      <c r="C14" s="233"/>
      <c r="D14" s="234"/>
      <c r="E14" s="292"/>
      <c r="F14" s="293"/>
      <c r="G14" s="292"/>
      <c r="H14" s="293"/>
      <c r="I14" s="271">
        <f t="shared" si="0"/>
        <v>0</v>
      </c>
      <c r="J14" s="272"/>
    </row>
    <row r="15" spans="1:10" s="62" customFormat="1" ht="15" customHeight="1">
      <c r="A15" s="59">
        <v>6</v>
      </c>
      <c r="B15" s="265" t="s">
        <v>583</v>
      </c>
      <c r="C15" s="233"/>
      <c r="D15" s="234"/>
      <c r="E15" s="292"/>
      <c r="F15" s="293"/>
      <c r="G15" s="292"/>
      <c r="H15" s="293"/>
      <c r="I15" s="271">
        <f t="shared" si="0"/>
        <v>0</v>
      </c>
      <c r="J15" s="272"/>
    </row>
    <row r="16" spans="1:10" s="62" customFormat="1" ht="15" customHeight="1">
      <c r="A16" s="59">
        <v>7</v>
      </c>
      <c r="B16" s="265" t="s">
        <v>584</v>
      </c>
      <c r="C16" s="233"/>
      <c r="D16" s="234"/>
      <c r="E16" s="292"/>
      <c r="F16" s="293"/>
      <c r="G16" s="292"/>
      <c r="H16" s="293"/>
      <c r="I16" s="271">
        <f t="shared" si="0"/>
        <v>0</v>
      </c>
      <c r="J16" s="272"/>
    </row>
    <row r="17" spans="1:10" s="62" customFormat="1" ht="15" customHeight="1">
      <c r="A17" s="59">
        <v>8</v>
      </c>
      <c r="B17" s="265" t="s">
        <v>585</v>
      </c>
      <c r="C17" s="233"/>
      <c r="D17" s="234"/>
      <c r="E17" s="292"/>
      <c r="F17" s="293"/>
      <c r="G17" s="292"/>
      <c r="H17" s="293"/>
      <c r="I17" s="271">
        <f t="shared" si="0"/>
        <v>0</v>
      </c>
      <c r="J17" s="272"/>
    </row>
    <row r="18" spans="1:10" s="62" customFormat="1" ht="15" customHeight="1">
      <c r="A18" s="59">
        <v>9</v>
      </c>
      <c r="B18" s="232"/>
      <c r="C18" s="233"/>
      <c r="D18" s="234"/>
      <c r="E18" s="292"/>
      <c r="F18" s="293"/>
      <c r="G18" s="292"/>
      <c r="H18" s="293"/>
      <c r="I18" s="271">
        <f t="shared" si="0"/>
        <v>0</v>
      </c>
      <c r="J18" s="272"/>
    </row>
    <row r="19" spans="1:10" s="62" customFormat="1" ht="15" customHeight="1">
      <c r="A19" s="59">
        <v>10</v>
      </c>
      <c r="B19" s="297"/>
      <c r="C19" s="298"/>
      <c r="D19" s="299"/>
      <c r="E19" s="292"/>
      <c r="F19" s="293"/>
      <c r="G19" s="295"/>
      <c r="H19" s="296"/>
      <c r="I19" s="271">
        <f t="shared" si="0"/>
        <v>0</v>
      </c>
      <c r="J19" s="272"/>
    </row>
    <row r="20" spans="1:10" s="62" customFormat="1" ht="15" customHeight="1">
      <c r="A20" s="59">
        <v>11</v>
      </c>
      <c r="B20" s="232"/>
      <c r="C20" s="233"/>
      <c r="D20" s="234"/>
      <c r="E20" s="292"/>
      <c r="F20" s="293"/>
      <c r="G20" s="292"/>
      <c r="H20" s="293"/>
      <c r="I20" s="271">
        <f t="shared" si="0"/>
        <v>0</v>
      </c>
      <c r="J20" s="272"/>
    </row>
    <row r="21" spans="1:10" s="62" customFormat="1" ht="15" customHeight="1">
      <c r="A21" s="59">
        <v>12</v>
      </c>
      <c r="B21" s="232"/>
      <c r="C21" s="233"/>
      <c r="D21" s="234"/>
      <c r="E21" s="292"/>
      <c r="F21" s="293"/>
      <c r="G21" s="292"/>
      <c r="H21" s="293"/>
      <c r="I21" s="271">
        <f t="shared" si="0"/>
        <v>0</v>
      </c>
      <c r="J21" s="272"/>
    </row>
    <row r="22" spans="1:10" s="62" customFormat="1" ht="15" customHeight="1">
      <c r="A22" s="59">
        <v>13</v>
      </c>
      <c r="B22" s="232"/>
      <c r="C22" s="233"/>
      <c r="D22" s="234"/>
      <c r="E22" s="292"/>
      <c r="F22" s="293"/>
      <c r="G22" s="292"/>
      <c r="H22" s="293"/>
      <c r="I22" s="271">
        <f t="shared" si="0"/>
        <v>0</v>
      </c>
      <c r="J22" s="272"/>
    </row>
    <row r="23" spans="1:10" s="62" customFormat="1" ht="15" customHeight="1">
      <c r="A23" s="59">
        <v>14</v>
      </c>
      <c r="B23" s="232"/>
      <c r="C23" s="233"/>
      <c r="D23" s="234"/>
      <c r="E23" s="292"/>
      <c r="F23" s="293"/>
      <c r="G23" s="292"/>
      <c r="H23" s="293"/>
      <c r="I23" s="271">
        <f t="shared" si="0"/>
        <v>0</v>
      </c>
      <c r="J23" s="272"/>
    </row>
    <row r="24" spans="1:10" s="62" customFormat="1" ht="15" customHeight="1">
      <c r="A24" s="59">
        <v>15</v>
      </c>
      <c r="B24" s="232"/>
      <c r="C24" s="233"/>
      <c r="D24" s="234"/>
      <c r="E24" s="292"/>
      <c r="F24" s="293"/>
      <c r="G24" s="292"/>
      <c r="H24" s="293"/>
      <c r="I24" s="271">
        <f t="shared" si="0"/>
        <v>0</v>
      </c>
      <c r="J24" s="272"/>
    </row>
    <row r="25" spans="1:10" s="62" customFormat="1" ht="15" customHeight="1">
      <c r="A25" s="59">
        <v>16</v>
      </c>
      <c r="B25" s="232"/>
      <c r="C25" s="233"/>
      <c r="D25" s="234"/>
      <c r="E25" s="292"/>
      <c r="F25" s="293"/>
      <c r="G25" s="292"/>
      <c r="H25" s="293"/>
      <c r="I25" s="271">
        <f t="shared" si="0"/>
        <v>0</v>
      </c>
      <c r="J25" s="272"/>
    </row>
    <row r="26" spans="1:10" s="62" customFormat="1" ht="15" customHeight="1">
      <c r="A26" s="59">
        <v>17</v>
      </c>
      <c r="B26" s="232"/>
      <c r="C26" s="233"/>
      <c r="D26" s="234"/>
      <c r="E26" s="292"/>
      <c r="F26" s="293"/>
      <c r="G26" s="292"/>
      <c r="H26" s="293"/>
      <c r="I26" s="271">
        <f t="shared" si="0"/>
        <v>0</v>
      </c>
      <c r="J26" s="272"/>
    </row>
    <row r="27" spans="1:10" s="62" customFormat="1" ht="15" customHeight="1">
      <c r="A27" s="59">
        <v>18</v>
      </c>
      <c r="B27" s="232"/>
      <c r="C27" s="233"/>
      <c r="D27" s="234"/>
      <c r="E27" s="292"/>
      <c r="F27" s="293"/>
      <c r="G27" s="292"/>
      <c r="H27" s="293"/>
      <c r="I27" s="271">
        <f t="shared" si="0"/>
        <v>0</v>
      </c>
      <c r="J27" s="272"/>
    </row>
    <row r="28" spans="1:10" s="62" customFormat="1" ht="15" customHeight="1">
      <c r="A28" s="59">
        <v>19</v>
      </c>
      <c r="B28" s="232"/>
      <c r="C28" s="233"/>
      <c r="D28" s="234"/>
      <c r="E28" s="292"/>
      <c r="F28" s="293"/>
      <c r="G28" s="292"/>
      <c r="H28" s="293"/>
      <c r="I28" s="271">
        <f t="shared" si="0"/>
        <v>0</v>
      </c>
      <c r="J28" s="272"/>
    </row>
    <row r="29" spans="1:10" s="62" customFormat="1" ht="15" customHeight="1">
      <c r="A29" s="63">
        <v>20</v>
      </c>
      <c r="B29" s="287"/>
      <c r="C29" s="285"/>
      <c r="D29" s="286"/>
      <c r="E29" s="271"/>
      <c r="F29" s="272"/>
      <c r="G29" s="271"/>
      <c r="H29" s="272"/>
      <c r="I29" s="271">
        <f t="shared" si="0"/>
        <v>0</v>
      </c>
      <c r="J29" s="272"/>
    </row>
    <row r="30" spans="1:10" s="62" customFormat="1" ht="19.5" customHeight="1">
      <c r="A30" s="248" t="s">
        <v>189</v>
      </c>
      <c r="B30" s="249"/>
      <c r="C30" s="249"/>
      <c r="D30" s="249"/>
      <c r="E30" s="249"/>
      <c r="F30" s="249"/>
      <c r="G30" s="249"/>
      <c r="H30" s="249"/>
      <c r="I30" s="249"/>
      <c r="J30" s="250"/>
    </row>
    <row r="31" spans="1:10" s="62" customFormat="1" ht="19.5" customHeight="1">
      <c r="A31" s="245"/>
      <c r="B31" s="246"/>
      <c r="C31" s="246"/>
      <c r="D31" s="246"/>
      <c r="E31" s="246"/>
      <c r="F31" s="246"/>
      <c r="G31" s="246"/>
      <c r="H31" s="246"/>
      <c r="I31" s="246"/>
      <c r="J31" s="247"/>
    </row>
    <row r="32" spans="1:10" s="62" customFormat="1" ht="19.5" customHeight="1">
      <c r="A32" s="248" t="s">
        <v>375</v>
      </c>
      <c r="B32" s="249"/>
      <c r="C32" s="249"/>
      <c r="D32" s="249"/>
      <c r="E32" s="249"/>
      <c r="F32" s="249"/>
      <c r="G32" s="249"/>
      <c r="H32" s="249"/>
      <c r="I32" s="249"/>
      <c r="J32" s="250"/>
    </row>
    <row r="33" spans="1:10" s="62" customFormat="1" ht="19.5" customHeight="1">
      <c r="A33" s="242"/>
      <c r="B33" s="243"/>
      <c r="C33" s="243"/>
      <c r="D33" s="243"/>
      <c r="E33" s="243"/>
      <c r="F33" s="243"/>
      <c r="G33" s="243"/>
      <c r="H33" s="243"/>
      <c r="I33" s="243"/>
      <c r="J33" s="244"/>
    </row>
    <row r="34" s="62" customFormat="1" ht="15.75">
      <c r="A34" s="61"/>
    </row>
    <row r="35" s="62" customFormat="1" ht="15.75">
      <c r="A35" s="61"/>
    </row>
    <row r="36" spans="1:10" ht="15.75">
      <c r="A36" s="61"/>
      <c r="B36" s="62"/>
      <c r="C36" s="62"/>
      <c r="D36" s="62"/>
      <c r="E36" s="62"/>
      <c r="F36" s="62"/>
      <c r="G36" s="62"/>
      <c r="H36" s="62"/>
      <c r="I36" s="62"/>
      <c r="J36" s="62"/>
    </row>
  </sheetData>
  <sheetProtection/>
  <mergeCells count="110">
    <mergeCell ref="A1:J1"/>
    <mergeCell ref="B7:D7"/>
    <mergeCell ref="B8:D8"/>
    <mergeCell ref="C3:D3"/>
    <mergeCell ref="C4:D4"/>
    <mergeCell ref="G6:H6"/>
    <mergeCell ref="A5:B5"/>
    <mergeCell ref="B20:D20"/>
    <mergeCell ref="A32:J32"/>
    <mergeCell ref="A2:J2"/>
    <mergeCell ref="I6:J6"/>
    <mergeCell ref="A3:B3"/>
    <mergeCell ref="A4:B4"/>
    <mergeCell ref="B6:D6"/>
    <mergeCell ref="C5:D5"/>
    <mergeCell ref="E6:F6"/>
    <mergeCell ref="B11:D11"/>
    <mergeCell ref="B27:D27"/>
    <mergeCell ref="B28:D28"/>
    <mergeCell ref="A33:J33"/>
    <mergeCell ref="B19:D19"/>
    <mergeCell ref="B22:D22"/>
    <mergeCell ref="B23:D23"/>
    <mergeCell ref="B24:D24"/>
    <mergeCell ref="B29:D29"/>
    <mergeCell ref="A31:J31"/>
    <mergeCell ref="B21:D21"/>
    <mergeCell ref="B10:D10"/>
    <mergeCell ref="E5:F5"/>
    <mergeCell ref="G5:H5"/>
    <mergeCell ref="E7:F7"/>
    <mergeCell ref="G7:H7"/>
    <mergeCell ref="E9:F9"/>
    <mergeCell ref="G9:H9"/>
    <mergeCell ref="B9:D9"/>
    <mergeCell ref="E10:F10"/>
    <mergeCell ref="B12:D12"/>
    <mergeCell ref="A30:J30"/>
    <mergeCell ref="B16:D16"/>
    <mergeCell ref="B17:D17"/>
    <mergeCell ref="B18:D18"/>
    <mergeCell ref="B13:D13"/>
    <mergeCell ref="B14:D14"/>
    <mergeCell ref="B15:D15"/>
    <mergeCell ref="B25:D25"/>
    <mergeCell ref="B26:D26"/>
    <mergeCell ref="E20:F20"/>
    <mergeCell ref="G20:H20"/>
    <mergeCell ref="I20:J20"/>
    <mergeCell ref="G10:H10"/>
    <mergeCell ref="I10:J10"/>
    <mergeCell ref="E11:F11"/>
    <mergeCell ref="G11:H11"/>
    <mergeCell ref="I11:J11"/>
    <mergeCell ref="E12:F12"/>
    <mergeCell ref="G12:H12"/>
    <mergeCell ref="I9:J9"/>
    <mergeCell ref="I7:J7"/>
    <mergeCell ref="E8:F8"/>
    <mergeCell ref="G8:H8"/>
    <mergeCell ref="I8:J8"/>
    <mergeCell ref="E21:F21"/>
    <mergeCell ref="G21:H21"/>
    <mergeCell ref="I21:J21"/>
    <mergeCell ref="E22:F22"/>
    <mergeCell ref="G22:H22"/>
    <mergeCell ref="I22:J22"/>
    <mergeCell ref="E23:F23"/>
    <mergeCell ref="G23:H23"/>
    <mergeCell ref="I23:J23"/>
    <mergeCell ref="E24:F24"/>
    <mergeCell ref="G24:H24"/>
    <mergeCell ref="I24:J24"/>
    <mergeCell ref="E25:F25"/>
    <mergeCell ref="G25:H25"/>
    <mergeCell ref="I25:J25"/>
    <mergeCell ref="E26:F26"/>
    <mergeCell ref="G26:H26"/>
    <mergeCell ref="I26:J26"/>
    <mergeCell ref="I12:J12"/>
    <mergeCell ref="E15:F15"/>
    <mergeCell ref="G15:H15"/>
    <mergeCell ref="I15:J15"/>
    <mergeCell ref="G13:H13"/>
    <mergeCell ref="I13:J13"/>
    <mergeCell ref="E14:F14"/>
    <mergeCell ref="G14:H14"/>
    <mergeCell ref="I14:J14"/>
    <mergeCell ref="E13:F13"/>
    <mergeCell ref="E29:F29"/>
    <mergeCell ref="G29:H29"/>
    <mergeCell ref="I29:J29"/>
    <mergeCell ref="E27:F27"/>
    <mergeCell ref="G27:H27"/>
    <mergeCell ref="I27:J27"/>
    <mergeCell ref="E28:F28"/>
    <mergeCell ref="G28:H28"/>
    <mergeCell ref="I28:J28"/>
    <mergeCell ref="E16:F16"/>
    <mergeCell ref="G16:H16"/>
    <mergeCell ref="I16:J16"/>
    <mergeCell ref="E17:F17"/>
    <mergeCell ref="G17:H17"/>
    <mergeCell ref="I17:J17"/>
    <mergeCell ref="E18:F18"/>
    <mergeCell ref="G18:H18"/>
    <mergeCell ref="I18:J18"/>
    <mergeCell ref="E19:F19"/>
    <mergeCell ref="G19:H19"/>
    <mergeCell ref="I19:J19"/>
  </mergeCells>
  <hyperlinks>
    <hyperlink ref="A1:J1" location="清算申报表底稿!A1" display="返回中华人民共和国企业清算所得税申报表工作底稿"/>
  </hyperlinks>
  <printOptions/>
  <pageMargins left="0.75" right="0.41"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indexed="42"/>
  </sheetPr>
  <dimension ref="A1:J23"/>
  <sheetViews>
    <sheetView zoomScalePageLayoutView="0" workbookViewId="0" topLeftCell="A1">
      <selection activeCell="G7" sqref="G7:G8"/>
    </sheetView>
  </sheetViews>
  <sheetFormatPr defaultColWidth="7.00390625" defaultRowHeight="14.25"/>
  <cols>
    <col min="1" max="1" width="8.50390625" style="5" customWidth="1"/>
    <col min="2" max="2" width="4.50390625" style="4" customWidth="1"/>
    <col min="3" max="3" width="5.75390625" style="4" customWidth="1"/>
    <col min="4" max="5" width="10.00390625" style="5" customWidth="1"/>
    <col min="6" max="6" width="11.50390625" style="5" customWidth="1"/>
    <col min="7" max="7" width="11.625" style="5" customWidth="1"/>
    <col min="8" max="8" width="11.75390625" style="5" customWidth="1"/>
    <col min="9" max="9" width="11.00390625" style="5" customWidth="1"/>
    <col min="10" max="10" width="7.375" style="5" customWidth="1"/>
    <col min="11" max="24" width="3.625" style="5" customWidth="1"/>
    <col min="25" max="16384" width="7.00390625" style="5" customWidth="1"/>
  </cols>
  <sheetData>
    <row r="1" spans="1:10" ht="53.25" customHeight="1">
      <c r="A1" s="131" t="s">
        <v>567</v>
      </c>
      <c r="B1" s="131"/>
      <c r="C1" s="131"/>
      <c r="D1" s="131"/>
      <c r="E1" s="131"/>
      <c r="F1" s="131"/>
      <c r="G1" s="131"/>
      <c r="H1" s="131"/>
      <c r="I1" s="131"/>
      <c r="J1" s="23"/>
    </row>
    <row r="2" spans="1:10" ht="18" customHeight="1">
      <c r="A2" s="78" t="s">
        <v>235</v>
      </c>
      <c r="B2" s="192"/>
      <c r="C2" s="192"/>
      <c r="D2" s="192"/>
      <c r="E2" s="192"/>
      <c r="F2" s="32"/>
      <c r="G2" s="31" t="s">
        <v>233</v>
      </c>
      <c r="H2" s="193" t="s">
        <v>246</v>
      </c>
      <c r="I2" s="193"/>
      <c r="J2" s="21"/>
    </row>
    <row r="3" spans="1:9" s="62" customFormat="1" ht="19.5" customHeight="1">
      <c r="A3" s="194" t="s">
        <v>385</v>
      </c>
      <c r="B3" s="195"/>
      <c r="C3" s="195"/>
      <c r="D3" s="58" t="s">
        <v>166</v>
      </c>
      <c r="E3" s="64"/>
      <c r="F3" s="58" t="s">
        <v>167</v>
      </c>
      <c r="G3" s="71"/>
      <c r="H3" s="58" t="s">
        <v>159</v>
      </c>
      <c r="I3" s="59" t="s">
        <v>171</v>
      </c>
    </row>
    <row r="4" spans="1:9" s="62" customFormat="1" ht="19.5" customHeight="1">
      <c r="A4" s="200"/>
      <c r="B4" s="200"/>
      <c r="C4" s="200"/>
      <c r="D4" s="58" t="s">
        <v>168</v>
      </c>
      <c r="E4" s="77"/>
      <c r="F4" s="58" t="s">
        <v>167</v>
      </c>
      <c r="G4" s="71"/>
      <c r="H4" s="58" t="s">
        <v>169</v>
      </c>
      <c r="I4" s="59">
        <v>1</v>
      </c>
    </row>
    <row r="5" spans="1:10" s="23" customFormat="1" ht="18" customHeight="1">
      <c r="A5" s="34" t="s">
        <v>247</v>
      </c>
      <c r="B5" s="34" t="s">
        <v>248</v>
      </c>
      <c r="C5" s="88" t="s">
        <v>158</v>
      </c>
      <c r="D5" s="87"/>
      <c r="E5" s="134"/>
      <c r="F5" s="33" t="s">
        <v>558</v>
      </c>
      <c r="G5" s="55" t="s">
        <v>184</v>
      </c>
      <c r="H5" s="55" t="s">
        <v>559</v>
      </c>
      <c r="I5" s="55" t="s">
        <v>156</v>
      </c>
      <c r="J5" s="24"/>
    </row>
    <row r="6" spans="1:10" s="23" customFormat="1" ht="18" customHeight="1">
      <c r="A6" s="90" t="s">
        <v>338</v>
      </c>
      <c r="B6" s="34">
        <v>1</v>
      </c>
      <c r="C6" s="197" t="s">
        <v>721</v>
      </c>
      <c r="D6" s="198"/>
      <c r="E6" s="199"/>
      <c r="F6" s="42">
        <f>'1资产处置表底稿'!J38</f>
        <v>0</v>
      </c>
      <c r="G6" s="86">
        <f>'1资产处置表底稿'!K38</f>
        <v>0</v>
      </c>
      <c r="H6" s="73">
        <f>F6-G6</f>
        <v>0</v>
      </c>
      <c r="I6" s="72"/>
      <c r="J6" s="25"/>
    </row>
    <row r="7" spans="1:10" s="23" customFormat="1" ht="18" customHeight="1">
      <c r="A7" s="91"/>
      <c r="B7" s="34">
        <v>2</v>
      </c>
      <c r="C7" s="197" t="s">
        <v>722</v>
      </c>
      <c r="D7" s="198"/>
      <c r="E7" s="199"/>
      <c r="F7" s="42">
        <f>'2负债清偿损益底稿'!J29</f>
        <v>0</v>
      </c>
      <c r="G7" s="73">
        <f>'2负债清偿损益底稿'!K29</f>
        <v>0</v>
      </c>
      <c r="H7" s="73">
        <f aca="true" t="shared" si="0" ref="H7:H23">F7-G7</f>
        <v>0</v>
      </c>
      <c r="I7" s="2"/>
      <c r="J7" s="25"/>
    </row>
    <row r="8" spans="1:10" s="23" customFormat="1" ht="18" customHeight="1">
      <c r="A8" s="91"/>
      <c r="B8" s="34">
        <v>3</v>
      </c>
      <c r="C8" s="197" t="s">
        <v>723</v>
      </c>
      <c r="D8" s="198"/>
      <c r="E8" s="199"/>
      <c r="F8" s="42">
        <f>'3剩余财产分配底稿'!F7</f>
        <v>0</v>
      </c>
      <c r="G8" s="73">
        <f>'3剩余财产分配底稿'!G7</f>
        <v>0</v>
      </c>
      <c r="H8" s="73">
        <f t="shared" si="0"/>
        <v>0</v>
      </c>
      <c r="I8" s="2"/>
      <c r="J8" s="25"/>
    </row>
    <row r="9" spans="1:10" s="23" customFormat="1" ht="18" customHeight="1">
      <c r="A9" s="91"/>
      <c r="B9" s="34">
        <v>4</v>
      </c>
      <c r="C9" s="197" t="s">
        <v>724</v>
      </c>
      <c r="D9" s="198"/>
      <c r="E9" s="199"/>
      <c r="F9" s="42">
        <f>'3剩余财产分配底稿'!F11</f>
        <v>0</v>
      </c>
      <c r="G9" s="73">
        <f>'3剩余财产分配底稿'!G11</f>
        <v>0</v>
      </c>
      <c r="H9" s="73">
        <f t="shared" si="0"/>
        <v>0</v>
      </c>
      <c r="I9" s="2"/>
      <c r="J9" s="25"/>
    </row>
    <row r="10" spans="1:10" s="23" customFormat="1" ht="18" customHeight="1">
      <c r="A10" s="91"/>
      <c r="B10" s="34">
        <v>5</v>
      </c>
      <c r="C10" s="197" t="s">
        <v>725</v>
      </c>
      <c r="D10" s="198"/>
      <c r="E10" s="199"/>
      <c r="F10" s="94"/>
      <c r="G10" s="86">
        <f>'所得支出'!G9</f>
        <v>0</v>
      </c>
      <c r="H10" s="73">
        <f t="shared" si="0"/>
        <v>0</v>
      </c>
      <c r="I10" s="72"/>
      <c r="J10" s="25"/>
    </row>
    <row r="11" spans="1:10" s="23" customFormat="1" ht="18" customHeight="1">
      <c r="A11" s="91"/>
      <c r="B11" s="34">
        <v>6</v>
      </c>
      <c r="C11" s="124" t="s">
        <v>726</v>
      </c>
      <c r="D11" s="125"/>
      <c r="E11" s="126"/>
      <c r="F11" s="42">
        <f>F6+F7-F8-F9+F10</f>
        <v>0</v>
      </c>
      <c r="G11" s="42">
        <f>G6+G7-G8-G9+G10</f>
        <v>0</v>
      </c>
      <c r="H11" s="73">
        <f t="shared" si="0"/>
        <v>0</v>
      </c>
      <c r="I11" s="72"/>
      <c r="J11" s="25"/>
    </row>
    <row r="12" spans="1:10" s="23" customFormat="1" ht="18" customHeight="1">
      <c r="A12" s="91"/>
      <c r="B12" s="34">
        <v>7</v>
      </c>
      <c r="C12" s="197" t="s">
        <v>727</v>
      </c>
      <c r="D12" s="198"/>
      <c r="E12" s="199"/>
      <c r="F12" s="94"/>
      <c r="G12" s="73">
        <f>'免税收'!G9</f>
        <v>0</v>
      </c>
      <c r="H12" s="73">
        <f t="shared" si="0"/>
        <v>0</v>
      </c>
      <c r="I12" s="2"/>
      <c r="J12" s="25"/>
    </row>
    <row r="13" spans="1:10" s="23" customFormat="1" ht="18" customHeight="1">
      <c r="A13" s="91"/>
      <c r="B13" s="34">
        <v>8</v>
      </c>
      <c r="C13" s="197" t="s">
        <v>728</v>
      </c>
      <c r="D13" s="198"/>
      <c r="E13" s="199"/>
      <c r="F13" s="94"/>
      <c r="G13" s="73">
        <f>'不征收'!G9</f>
        <v>0</v>
      </c>
      <c r="H13" s="73">
        <f t="shared" si="0"/>
        <v>0</v>
      </c>
      <c r="I13" s="2"/>
      <c r="J13" s="25"/>
    </row>
    <row r="14" spans="1:10" s="23" customFormat="1" ht="18" customHeight="1">
      <c r="A14" s="91"/>
      <c r="B14" s="34">
        <v>9</v>
      </c>
      <c r="C14" s="197" t="s">
        <v>729</v>
      </c>
      <c r="D14" s="198"/>
      <c r="E14" s="199"/>
      <c r="F14" s="94"/>
      <c r="G14" s="73">
        <f>'免税得'!G9</f>
        <v>0</v>
      </c>
      <c r="H14" s="73">
        <f t="shared" si="0"/>
        <v>0</v>
      </c>
      <c r="I14" s="2"/>
      <c r="J14" s="25"/>
    </row>
    <row r="15" spans="1:10" s="23" customFormat="1" ht="18" customHeight="1">
      <c r="A15" s="91"/>
      <c r="B15" s="34">
        <v>10</v>
      </c>
      <c r="C15" s="197" t="s">
        <v>730</v>
      </c>
      <c r="D15" s="198"/>
      <c r="E15" s="199"/>
      <c r="F15" s="94"/>
      <c r="G15" s="73">
        <f>'弥前亏'!G9</f>
        <v>0</v>
      </c>
      <c r="H15" s="73">
        <f t="shared" si="0"/>
        <v>0</v>
      </c>
      <c r="I15" s="2"/>
      <c r="J15" s="25"/>
    </row>
    <row r="16" spans="1:10" s="23" customFormat="1" ht="18" customHeight="1">
      <c r="A16" s="92"/>
      <c r="B16" s="34">
        <v>11</v>
      </c>
      <c r="C16" s="124" t="s">
        <v>731</v>
      </c>
      <c r="D16" s="125"/>
      <c r="E16" s="126"/>
      <c r="F16" s="42">
        <f>F11-F12-F13-F14-F15</f>
        <v>0</v>
      </c>
      <c r="G16" s="42">
        <f>G11-G12-G13-G14-G15</f>
        <v>0</v>
      </c>
      <c r="H16" s="73">
        <f t="shared" si="0"/>
        <v>0</v>
      </c>
      <c r="I16" s="72"/>
      <c r="J16" s="27"/>
    </row>
    <row r="17" spans="1:10" s="23" customFormat="1" ht="18" customHeight="1">
      <c r="A17" s="90" t="s">
        <v>350</v>
      </c>
      <c r="B17" s="34">
        <v>12</v>
      </c>
      <c r="C17" s="124" t="s">
        <v>732</v>
      </c>
      <c r="D17" s="125"/>
      <c r="E17" s="126"/>
      <c r="F17" s="54">
        <v>0.25</v>
      </c>
      <c r="G17" s="54">
        <v>0.25</v>
      </c>
      <c r="H17" s="54">
        <v>0.25</v>
      </c>
      <c r="I17" s="72"/>
      <c r="J17" s="25"/>
    </row>
    <row r="18" spans="1:10" s="23" customFormat="1" ht="18" customHeight="1">
      <c r="A18" s="92"/>
      <c r="B18" s="34">
        <v>13</v>
      </c>
      <c r="C18" s="124" t="s">
        <v>733</v>
      </c>
      <c r="D18" s="125"/>
      <c r="E18" s="126"/>
      <c r="F18" s="42">
        <f>F16*F17</f>
        <v>0</v>
      </c>
      <c r="G18" s="42">
        <f>G16*G17</f>
        <v>0</v>
      </c>
      <c r="H18" s="73">
        <f t="shared" si="0"/>
        <v>0</v>
      </c>
      <c r="I18" s="72"/>
      <c r="J18" s="25"/>
    </row>
    <row r="19" spans="1:10" s="23" customFormat="1" ht="18" customHeight="1">
      <c r="A19" s="196" t="s">
        <v>353</v>
      </c>
      <c r="B19" s="34">
        <v>14</v>
      </c>
      <c r="C19" s="202" t="s">
        <v>734</v>
      </c>
      <c r="D19" s="202"/>
      <c r="E19" s="202"/>
      <c r="F19" s="94"/>
      <c r="G19" s="86">
        <f>'减免税'!G9</f>
        <v>0</v>
      </c>
      <c r="H19" s="73">
        <f t="shared" si="0"/>
        <v>0</v>
      </c>
      <c r="I19" s="72"/>
      <c r="J19" s="25"/>
    </row>
    <row r="20" spans="1:10" s="23" customFormat="1" ht="18" customHeight="1">
      <c r="A20" s="196"/>
      <c r="B20" s="34">
        <v>15</v>
      </c>
      <c r="C20" s="202" t="s">
        <v>735</v>
      </c>
      <c r="D20" s="202"/>
      <c r="E20" s="202"/>
      <c r="F20" s="94"/>
      <c r="G20" s="73">
        <f>'境外补'!G9</f>
        <v>0</v>
      </c>
      <c r="H20" s="73">
        <f t="shared" si="0"/>
        <v>0</v>
      </c>
      <c r="I20" s="2"/>
      <c r="J20" s="25"/>
    </row>
    <row r="21" spans="1:10" s="23" customFormat="1" ht="18" customHeight="1">
      <c r="A21" s="196"/>
      <c r="B21" s="34">
        <v>16</v>
      </c>
      <c r="C21" s="201" t="s">
        <v>736</v>
      </c>
      <c r="D21" s="201"/>
      <c r="E21" s="201"/>
      <c r="F21" s="42">
        <f>F18-F19+F20</f>
        <v>0</v>
      </c>
      <c r="G21" s="42">
        <f>G18-G19+G20</f>
        <v>0</v>
      </c>
      <c r="H21" s="73">
        <f t="shared" si="0"/>
        <v>0</v>
      </c>
      <c r="I21" s="72"/>
      <c r="J21" s="25"/>
    </row>
    <row r="22" spans="1:10" s="23" customFormat="1" ht="18" customHeight="1">
      <c r="A22" s="196"/>
      <c r="B22" s="34">
        <v>17</v>
      </c>
      <c r="C22" s="202" t="s">
        <v>737</v>
      </c>
      <c r="D22" s="202"/>
      <c r="E22" s="202"/>
      <c r="F22" s="94"/>
      <c r="G22" s="86">
        <f>'前补退'!G9</f>
        <v>0</v>
      </c>
      <c r="H22" s="73">
        <f t="shared" si="0"/>
        <v>0</v>
      </c>
      <c r="I22" s="72"/>
      <c r="J22" s="25"/>
    </row>
    <row r="23" spans="1:10" s="23" customFormat="1" ht="18" customHeight="1">
      <c r="A23" s="196"/>
      <c r="B23" s="34">
        <v>18</v>
      </c>
      <c r="C23" s="201" t="s">
        <v>738</v>
      </c>
      <c r="D23" s="201"/>
      <c r="E23" s="201"/>
      <c r="F23" s="42">
        <f>F21+F22</f>
        <v>0</v>
      </c>
      <c r="G23" s="42">
        <f>G21+G22</f>
        <v>0</v>
      </c>
      <c r="H23" s="73">
        <f t="shared" si="0"/>
        <v>0</v>
      </c>
      <c r="I23" s="72"/>
      <c r="J23" s="25"/>
    </row>
  </sheetData>
  <sheetProtection/>
  <mergeCells count="27">
    <mergeCell ref="C15:E15"/>
    <mergeCell ref="C16:E16"/>
    <mergeCell ref="C17:E17"/>
    <mergeCell ref="C22:E22"/>
    <mergeCell ref="C23:E23"/>
    <mergeCell ref="C18:E18"/>
    <mergeCell ref="C19:E19"/>
    <mergeCell ref="C20:E20"/>
    <mergeCell ref="C21:E21"/>
    <mergeCell ref="C11:E11"/>
    <mergeCell ref="C14:E14"/>
    <mergeCell ref="A4:C4"/>
    <mergeCell ref="C5:E5"/>
    <mergeCell ref="A17:A18"/>
    <mergeCell ref="A19:A23"/>
    <mergeCell ref="C12:E12"/>
    <mergeCell ref="C13:E13"/>
    <mergeCell ref="A6:A16"/>
    <mergeCell ref="C6:E6"/>
    <mergeCell ref="C7:E7"/>
    <mergeCell ref="C8:E8"/>
    <mergeCell ref="C9:E9"/>
    <mergeCell ref="C10:E10"/>
    <mergeCell ref="B2:E2"/>
    <mergeCell ref="A1:I1"/>
    <mergeCell ref="H2:I2"/>
    <mergeCell ref="A3:C3"/>
  </mergeCells>
  <hyperlinks>
    <hyperlink ref="C6:E6" location="'1资产处置表底稿'!A1" display="资产处置损益（填附表一）"/>
    <hyperlink ref="C7:E7" location="'2负债清偿损益底稿'!A1" display="负债清偿损益（填附表二）"/>
    <hyperlink ref="C8:E8" location="'3剩余财产分配底稿'!Print_Area" display="清算费用"/>
    <hyperlink ref="C9:E9" location="'3剩余财产分配底稿'!Print_Area" display="清算税金及附加"/>
    <hyperlink ref="C10:E10" location="所得支出!A1" display="其他所得或支出"/>
    <hyperlink ref="C12:E12" location="免税收!A1" display="免税收入"/>
    <hyperlink ref="C13:E13" location="不征收!A1" display="不征税收入"/>
    <hyperlink ref="C14:E14" location="免税得!A1" display="其他免税所得"/>
    <hyperlink ref="C15:E15" location="弥前亏!A1" display="弥补以前年度亏损"/>
    <hyperlink ref="C19:E19" location="减免税!A1" display="减（免）企业所得税额"/>
    <hyperlink ref="C20:E20" location="境外补!A1" display="境外应补所得税额"/>
    <hyperlink ref="C22:E22" location="前补退!A1" display="以前纳税年度应补（退）所得税额"/>
  </hyperlinks>
  <printOptions/>
  <pageMargins left="1.07" right="0.62" top="1" bottom="1" header="0.5" footer="0.5"/>
  <pageSetup horizontalDpi="600" verticalDpi="600" orientation="portrait" paperSize="9" r:id="rId1"/>
</worksheet>
</file>

<file path=xl/worksheets/sheet80.xml><?xml version="1.0" encoding="utf-8"?>
<worksheet xmlns="http://schemas.openxmlformats.org/spreadsheetml/2006/main" xmlns:r="http://schemas.openxmlformats.org/officeDocument/2006/relationships">
  <sheetPr>
    <tabColor indexed="42"/>
  </sheetPr>
  <dimension ref="A1:J36"/>
  <sheetViews>
    <sheetView zoomScalePageLayoutView="0" workbookViewId="0" topLeftCell="A1">
      <selection activeCell="A1" sqref="A1:J1"/>
    </sheetView>
  </sheetViews>
  <sheetFormatPr defaultColWidth="9.00390625" defaultRowHeight="14.25"/>
  <cols>
    <col min="1" max="1" width="4.75390625" style="57" customWidth="1"/>
    <col min="2" max="2" width="5.875" style="0" customWidth="1"/>
    <col min="3" max="3" width="7.375" style="0" customWidth="1"/>
    <col min="4" max="4" width="7.125" style="0" customWidth="1"/>
    <col min="5" max="5" width="9.25390625" style="0" customWidth="1"/>
    <col min="8" max="8" width="9.375" style="0" customWidth="1"/>
  </cols>
  <sheetData>
    <row r="1" spans="1:10" ht="20.25" customHeight="1">
      <c r="A1" s="294" t="s">
        <v>739</v>
      </c>
      <c r="B1" s="294"/>
      <c r="C1" s="294"/>
      <c r="D1" s="294"/>
      <c r="E1" s="294"/>
      <c r="F1" s="294"/>
      <c r="G1" s="294"/>
      <c r="H1" s="294"/>
      <c r="I1" s="294"/>
      <c r="J1" s="294"/>
    </row>
    <row r="2" spans="1:10" ht="36.75" customHeight="1">
      <c r="A2" s="260" t="s">
        <v>418</v>
      </c>
      <c r="B2" s="260"/>
      <c r="C2" s="260"/>
      <c r="D2" s="260"/>
      <c r="E2" s="260"/>
      <c r="F2" s="260"/>
      <c r="G2" s="260"/>
      <c r="H2" s="260"/>
      <c r="I2" s="260"/>
      <c r="J2" s="260"/>
    </row>
    <row r="3" spans="1:10" s="62" customFormat="1" ht="19.5" customHeight="1">
      <c r="A3" s="239" t="s">
        <v>419</v>
      </c>
      <c r="B3" s="240"/>
      <c r="C3" s="255"/>
      <c r="D3" s="256"/>
      <c r="E3" s="58" t="s">
        <v>166</v>
      </c>
      <c r="F3" s="64"/>
      <c r="G3" s="58" t="s">
        <v>167</v>
      </c>
      <c r="H3" s="71"/>
      <c r="I3" s="58" t="s">
        <v>159</v>
      </c>
      <c r="J3" s="59" t="s">
        <v>629</v>
      </c>
    </row>
    <row r="4" spans="1:10" s="62" customFormat="1" ht="24.75" customHeight="1">
      <c r="A4" s="239" t="s">
        <v>745</v>
      </c>
      <c r="B4" s="240"/>
      <c r="C4" s="257"/>
      <c r="D4" s="238"/>
      <c r="E4" s="58" t="s">
        <v>168</v>
      </c>
      <c r="F4" s="64"/>
      <c r="G4" s="58" t="s">
        <v>167</v>
      </c>
      <c r="H4" s="71"/>
      <c r="I4" s="58" t="s">
        <v>169</v>
      </c>
      <c r="J4" s="59"/>
    </row>
    <row r="5" spans="1:10" s="62" customFormat="1" ht="19.5" customHeight="1">
      <c r="A5" s="239" t="s">
        <v>420</v>
      </c>
      <c r="B5" s="240"/>
      <c r="C5" s="281" t="s">
        <v>616</v>
      </c>
      <c r="D5" s="282"/>
      <c r="E5" s="239" t="s">
        <v>422</v>
      </c>
      <c r="F5" s="240"/>
      <c r="G5" s="266" t="str">
        <f>'清算申报表底稿'!C20</f>
        <v>境外应补所得税额</v>
      </c>
      <c r="H5" s="267"/>
      <c r="I5" s="58" t="s">
        <v>381</v>
      </c>
      <c r="J5" s="58" t="s">
        <v>170</v>
      </c>
    </row>
    <row r="6" spans="1:10" s="62" customFormat="1" ht="19.5" customHeight="1">
      <c r="A6" s="85" t="s">
        <v>230</v>
      </c>
      <c r="B6" s="241" t="s">
        <v>229</v>
      </c>
      <c r="C6" s="230"/>
      <c r="D6" s="231"/>
      <c r="E6" s="239" t="str">
        <f>'3剩余财产分配底稿'!F5</f>
        <v>申报金额 </v>
      </c>
      <c r="F6" s="240"/>
      <c r="G6" s="239" t="str">
        <f>'3剩余财产分配底稿'!G5</f>
        <v>鉴证金额</v>
      </c>
      <c r="H6" s="240"/>
      <c r="I6" s="239" t="str">
        <f>'3剩余财产分配底稿'!H5</f>
        <v>调整金额</v>
      </c>
      <c r="J6" s="240"/>
    </row>
    <row r="7" spans="1:10" s="62" customFormat="1" ht="15" customHeight="1">
      <c r="A7" s="59"/>
      <c r="B7" s="241" t="s">
        <v>0</v>
      </c>
      <c r="C7" s="230"/>
      <c r="D7" s="231"/>
      <c r="E7" s="276">
        <f>E8-E9</f>
        <v>0</v>
      </c>
      <c r="F7" s="276"/>
      <c r="G7" s="276"/>
      <c r="H7" s="276"/>
      <c r="I7" s="276"/>
      <c r="J7" s="276"/>
    </row>
    <row r="8" spans="1:10" s="62" customFormat="1" ht="15" customHeight="1">
      <c r="A8" s="59"/>
      <c r="B8" s="241" t="s">
        <v>1</v>
      </c>
      <c r="C8" s="230"/>
      <c r="D8" s="231"/>
      <c r="E8" s="277">
        <f>'清算申报表底稿'!F20</f>
        <v>0</v>
      </c>
      <c r="F8" s="278"/>
      <c r="G8" s="279"/>
      <c r="H8" s="280"/>
      <c r="I8" s="279"/>
      <c r="J8" s="280"/>
    </row>
    <row r="9" spans="1:10" s="62" customFormat="1" ht="15" customHeight="1">
      <c r="A9" s="83"/>
      <c r="B9" s="251" t="s">
        <v>621</v>
      </c>
      <c r="C9" s="252"/>
      <c r="D9" s="253"/>
      <c r="E9" s="273">
        <f>SUM(E10:F29)</f>
        <v>0</v>
      </c>
      <c r="F9" s="274"/>
      <c r="G9" s="273">
        <f>SUM(G10:H29)</f>
        <v>0</v>
      </c>
      <c r="H9" s="274"/>
      <c r="I9" s="271">
        <f aca="true" t="shared" si="0" ref="I9:I29">E9-G9</f>
        <v>0</v>
      </c>
      <c r="J9" s="272"/>
    </row>
    <row r="10" spans="1:10" s="62" customFormat="1" ht="15" customHeight="1">
      <c r="A10" s="59">
        <v>1</v>
      </c>
      <c r="B10" s="290" t="s">
        <v>622</v>
      </c>
      <c r="C10" s="291"/>
      <c r="D10" s="256"/>
      <c r="E10" s="271"/>
      <c r="F10" s="272"/>
      <c r="G10" s="271"/>
      <c r="H10" s="272"/>
      <c r="I10" s="271">
        <f t="shared" si="0"/>
        <v>0</v>
      </c>
      <c r="J10" s="272"/>
    </row>
    <row r="11" spans="1:10" s="62" customFormat="1" ht="15" customHeight="1">
      <c r="A11" s="59">
        <v>2</v>
      </c>
      <c r="B11" s="265"/>
      <c r="C11" s="233"/>
      <c r="D11" s="234"/>
      <c r="E11" s="292"/>
      <c r="F11" s="293"/>
      <c r="G11" s="292"/>
      <c r="H11" s="293"/>
      <c r="I11" s="271">
        <f t="shared" si="0"/>
        <v>0</v>
      </c>
      <c r="J11" s="272"/>
    </row>
    <row r="12" spans="1:10" s="62" customFormat="1" ht="15" customHeight="1">
      <c r="A12" s="59">
        <v>3</v>
      </c>
      <c r="B12" s="265"/>
      <c r="C12" s="233"/>
      <c r="D12" s="234"/>
      <c r="E12" s="292"/>
      <c r="F12" s="293"/>
      <c r="G12" s="292"/>
      <c r="H12" s="293"/>
      <c r="I12" s="271">
        <f t="shared" si="0"/>
        <v>0</v>
      </c>
      <c r="J12" s="272"/>
    </row>
    <row r="13" spans="1:10" s="62" customFormat="1" ht="15" customHeight="1">
      <c r="A13" s="59">
        <v>4</v>
      </c>
      <c r="B13" s="265"/>
      <c r="C13" s="233"/>
      <c r="D13" s="234"/>
      <c r="E13" s="292"/>
      <c r="F13" s="293"/>
      <c r="G13" s="292"/>
      <c r="H13" s="293"/>
      <c r="I13" s="271">
        <f t="shared" si="0"/>
        <v>0</v>
      </c>
      <c r="J13" s="272"/>
    </row>
    <row r="14" spans="1:10" s="62" customFormat="1" ht="15" customHeight="1">
      <c r="A14" s="59">
        <v>5</v>
      </c>
      <c r="B14" s="265"/>
      <c r="C14" s="233"/>
      <c r="D14" s="234"/>
      <c r="E14" s="292"/>
      <c r="F14" s="293"/>
      <c r="G14" s="292"/>
      <c r="H14" s="293"/>
      <c r="I14" s="271">
        <f t="shared" si="0"/>
        <v>0</v>
      </c>
      <c r="J14" s="272"/>
    </row>
    <row r="15" spans="1:10" s="62" customFormat="1" ht="15" customHeight="1">
      <c r="A15" s="59">
        <v>6</v>
      </c>
      <c r="B15" s="265"/>
      <c r="C15" s="233"/>
      <c r="D15" s="234"/>
      <c r="E15" s="292"/>
      <c r="F15" s="293"/>
      <c r="G15" s="292"/>
      <c r="H15" s="293"/>
      <c r="I15" s="271">
        <f t="shared" si="0"/>
        <v>0</v>
      </c>
      <c r="J15" s="272"/>
    </row>
    <row r="16" spans="1:10" s="62" customFormat="1" ht="15" customHeight="1">
      <c r="A16" s="59">
        <v>7</v>
      </c>
      <c r="B16" s="265"/>
      <c r="C16" s="233"/>
      <c r="D16" s="234"/>
      <c r="E16" s="292"/>
      <c r="F16" s="293"/>
      <c r="G16" s="292"/>
      <c r="H16" s="293"/>
      <c r="I16" s="271">
        <f t="shared" si="0"/>
        <v>0</v>
      </c>
      <c r="J16" s="272"/>
    </row>
    <row r="17" spans="1:10" s="62" customFormat="1" ht="15" customHeight="1">
      <c r="A17" s="59">
        <v>8</v>
      </c>
      <c r="B17" s="265"/>
      <c r="C17" s="233"/>
      <c r="D17" s="234"/>
      <c r="E17" s="292"/>
      <c r="F17" s="293"/>
      <c r="G17" s="292"/>
      <c r="H17" s="293"/>
      <c r="I17" s="271">
        <f t="shared" si="0"/>
        <v>0</v>
      </c>
      <c r="J17" s="272"/>
    </row>
    <row r="18" spans="1:10" s="62" customFormat="1" ht="15" customHeight="1">
      <c r="A18" s="59">
        <v>9</v>
      </c>
      <c r="B18" s="232"/>
      <c r="C18" s="233"/>
      <c r="D18" s="234"/>
      <c r="E18" s="292"/>
      <c r="F18" s="293"/>
      <c r="G18" s="292"/>
      <c r="H18" s="293"/>
      <c r="I18" s="271">
        <f t="shared" si="0"/>
        <v>0</v>
      </c>
      <c r="J18" s="272"/>
    </row>
    <row r="19" spans="1:10" s="62" customFormat="1" ht="15" customHeight="1">
      <c r="A19" s="59">
        <v>10</v>
      </c>
      <c r="B19" s="297"/>
      <c r="C19" s="298"/>
      <c r="D19" s="299"/>
      <c r="E19" s="292"/>
      <c r="F19" s="293"/>
      <c r="G19" s="295"/>
      <c r="H19" s="296"/>
      <c r="I19" s="271">
        <f t="shared" si="0"/>
        <v>0</v>
      </c>
      <c r="J19" s="272"/>
    </row>
    <row r="20" spans="1:10" s="62" customFormat="1" ht="15" customHeight="1">
      <c r="A20" s="59">
        <v>11</v>
      </c>
      <c r="B20" s="232"/>
      <c r="C20" s="233"/>
      <c r="D20" s="234"/>
      <c r="E20" s="292"/>
      <c r="F20" s="293"/>
      <c r="G20" s="292"/>
      <c r="H20" s="293"/>
      <c r="I20" s="271">
        <f t="shared" si="0"/>
        <v>0</v>
      </c>
      <c r="J20" s="272"/>
    </row>
    <row r="21" spans="1:10" s="62" customFormat="1" ht="15" customHeight="1">
      <c r="A21" s="59">
        <v>12</v>
      </c>
      <c r="B21" s="232"/>
      <c r="C21" s="233"/>
      <c r="D21" s="234"/>
      <c r="E21" s="292"/>
      <c r="F21" s="293"/>
      <c r="G21" s="292"/>
      <c r="H21" s="293"/>
      <c r="I21" s="271">
        <f t="shared" si="0"/>
        <v>0</v>
      </c>
      <c r="J21" s="272"/>
    </row>
    <row r="22" spans="1:10" s="62" customFormat="1" ht="15" customHeight="1">
      <c r="A22" s="59">
        <v>13</v>
      </c>
      <c r="B22" s="232"/>
      <c r="C22" s="233"/>
      <c r="D22" s="234"/>
      <c r="E22" s="292"/>
      <c r="F22" s="293"/>
      <c r="G22" s="292"/>
      <c r="H22" s="293"/>
      <c r="I22" s="271">
        <f t="shared" si="0"/>
        <v>0</v>
      </c>
      <c r="J22" s="272"/>
    </row>
    <row r="23" spans="1:10" s="62" customFormat="1" ht="15" customHeight="1">
      <c r="A23" s="59">
        <v>14</v>
      </c>
      <c r="B23" s="232"/>
      <c r="C23" s="233"/>
      <c r="D23" s="234"/>
      <c r="E23" s="292"/>
      <c r="F23" s="293"/>
      <c r="G23" s="292"/>
      <c r="H23" s="293"/>
      <c r="I23" s="271">
        <f t="shared" si="0"/>
        <v>0</v>
      </c>
      <c r="J23" s="272"/>
    </row>
    <row r="24" spans="1:10" s="62" customFormat="1" ht="15" customHeight="1">
      <c r="A24" s="59">
        <v>15</v>
      </c>
      <c r="B24" s="232"/>
      <c r="C24" s="233"/>
      <c r="D24" s="234"/>
      <c r="E24" s="292"/>
      <c r="F24" s="293"/>
      <c r="G24" s="292"/>
      <c r="H24" s="293"/>
      <c r="I24" s="271">
        <f t="shared" si="0"/>
        <v>0</v>
      </c>
      <c r="J24" s="272"/>
    </row>
    <row r="25" spans="1:10" s="62" customFormat="1" ht="15" customHeight="1">
      <c r="A25" s="59">
        <v>16</v>
      </c>
      <c r="B25" s="232"/>
      <c r="C25" s="233"/>
      <c r="D25" s="234"/>
      <c r="E25" s="292"/>
      <c r="F25" s="293"/>
      <c r="G25" s="292"/>
      <c r="H25" s="293"/>
      <c r="I25" s="271">
        <f t="shared" si="0"/>
        <v>0</v>
      </c>
      <c r="J25" s="272"/>
    </row>
    <row r="26" spans="1:10" s="62" customFormat="1" ht="15" customHeight="1">
      <c r="A26" s="59">
        <v>17</v>
      </c>
      <c r="B26" s="232"/>
      <c r="C26" s="233"/>
      <c r="D26" s="234"/>
      <c r="E26" s="292"/>
      <c r="F26" s="293"/>
      <c r="G26" s="292"/>
      <c r="H26" s="293"/>
      <c r="I26" s="271">
        <f t="shared" si="0"/>
        <v>0</v>
      </c>
      <c r="J26" s="272"/>
    </row>
    <row r="27" spans="1:10" s="62" customFormat="1" ht="15" customHeight="1">
      <c r="A27" s="59">
        <v>18</v>
      </c>
      <c r="B27" s="232"/>
      <c r="C27" s="233"/>
      <c r="D27" s="234"/>
      <c r="E27" s="292"/>
      <c r="F27" s="293"/>
      <c r="G27" s="292"/>
      <c r="H27" s="293"/>
      <c r="I27" s="271">
        <f t="shared" si="0"/>
        <v>0</v>
      </c>
      <c r="J27" s="272"/>
    </row>
    <row r="28" spans="1:10" s="62" customFormat="1" ht="15" customHeight="1">
      <c r="A28" s="59">
        <v>19</v>
      </c>
      <c r="B28" s="232"/>
      <c r="C28" s="233"/>
      <c r="D28" s="234"/>
      <c r="E28" s="292"/>
      <c r="F28" s="293"/>
      <c r="G28" s="292"/>
      <c r="H28" s="293"/>
      <c r="I28" s="271">
        <f t="shared" si="0"/>
        <v>0</v>
      </c>
      <c r="J28" s="272"/>
    </row>
    <row r="29" spans="1:10" s="62" customFormat="1" ht="15" customHeight="1">
      <c r="A29" s="63">
        <v>20</v>
      </c>
      <c r="B29" s="287"/>
      <c r="C29" s="285"/>
      <c r="D29" s="286"/>
      <c r="E29" s="271"/>
      <c r="F29" s="272"/>
      <c r="G29" s="271"/>
      <c r="H29" s="272"/>
      <c r="I29" s="271">
        <f t="shared" si="0"/>
        <v>0</v>
      </c>
      <c r="J29" s="272"/>
    </row>
    <row r="30" spans="1:10" s="62" customFormat="1" ht="19.5" customHeight="1">
      <c r="A30" s="248" t="s">
        <v>189</v>
      </c>
      <c r="B30" s="249"/>
      <c r="C30" s="249"/>
      <c r="D30" s="249"/>
      <c r="E30" s="249"/>
      <c r="F30" s="249"/>
      <c r="G30" s="249"/>
      <c r="H30" s="249"/>
      <c r="I30" s="249"/>
      <c r="J30" s="250"/>
    </row>
    <row r="31" spans="1:10" s="62" customFormat="1" ht="19.5" customHeight="1">
      <c r="A31" s="245"/>
      <c r="B31" s="246"/>
      <c r="C31" s="246"/>
      <c r="D31" s="246"/>
      <c r="E31" s="246"/>
      <c r="F31" s="246"/>
      <c r="G31" s="246"/>
      <c r="H31" s="246"/>
      <c r="I31" s="246"/>
      <c r="J31" s="247"/>
    </row>
    <row r="32" spans="1:10" s="62" customFormat="1" ht="19.5" customHeight="1">
      <c r="A32" s="248" t="s">
        <v>375</v>
      </c>
      <c r="B32" s="249"/>
      <c r="C32" s="249"/>
      <c r="D32" s="249"/>
      <c r="E32" s="249"/>
      <c r="F32" s="249"/>
      <c r="G32" s="249"/>
      <c r="H32" s="249"/>
      <c r="I32" s="249"/>
      <c r="J32" s="250"/>
    </row>
    <row r="33" spans="1:10" s="62" customFormat="1" ht="19.5" customHeight="1">
      <c r="A33" s="242"/>
      <c r="B33" s="243"/>
      <c r="C33" s="243"/>
      <c r="D33" s="243"/>
      <c r="E33" s="243"/>
      <c r="F33" s="243"/>
      <c r="G33" s="243"/>
      <c r="H33" s="243"/>
      <c r="I33" s="243"/>
      <c r="J33" s="244"/>
    </row>
    <row r="34" s="62" customFormat="1" ht="15.75">
      <c r="A34" s="61"/>
    </row>
    <row r="35" s="62" customFormat="1" ht="15.75">
      <c r="A35" s="61"/>
    </row>
    <row r="36" spans="1:10" ht="15.75">
      <c r="A36" s="61"/>
      <c r="B36" s="62"/>
      <c r="C36" s="62"/>
      <c r="D36" s="62"/>
      <c r="E36" s="62"/>
      <c r="F36" s="62"/>
      <c r="G36" s="62"/>
      <c r="H36" s="62"/>
      <c r="I36" s="62"/>
      <c r="J36" s="62"/>
    </row>
  </sheetData>
  <sheetProtection/>
  <mergeCells count="110">
    <mergeCell ref="A1:J1"/>
    <mergeCell ref="E18:F18"/>
    <mergeCell ref="G18:H18"/>
    <mergeCell ref="I18:J18"/>
    <mergeCell ref="E14:F14"/>
    <mergeCell ref="G14:H14"/>
    <mergeCell ref="I14:J14"/>
    <mergeCell ref="E15:F15"/>
    <mergeCell ref="G15:H15"/>
    <mergeCell ref="I15:J15"/>
    <mergeCell ref="E19:F19"/>
    <mergeCell ref="G19:H19"/>
    <mergeCell ref="I19:J19"/>
    <mergeCell ref="E16:F16"/>
    <mergeCell ref="G16:H16"/>
    <mergeCell ref="I16:J16"/>
    <mergeCell ref="E17:F17"/>
    <mergeCell ref="G17:H17"/>
    <mergeCell ref="I17:J17"/>
    <mergeCell ref="E12:F12"/>
    <mergeCell ref="G12:H12"/>
    <mergeCell ref="I12:J12"/>
    <mergeCell ref="E13:F13"/>
    <mergeCell ref="G13:H13"/>
    <mergeCell ref="I13:J13"/>
    <mergeCell ref="E10:F10"/>
    <mergeCell ref="E11:F11"/>
    <mergeCell ref="G11:H11"/>
    <mergeCell ref="I11:J11"/>
    <mergeCell ref="G10:H10"/>
    <mergeCell ref="I10:J10"/>
    <mergeCell ref="E28:F28"/>
    <mergeCell ref="G28:H28"/>
    <mergeCell ref="I28:J28"/>
    <mergeCell ref="E29:F29"/>
    <mergeCell ref="G29:H29"/>
    <mergeCell ref="I29:J29"/>
    <mergeCell ref="E26:F26"/>
    <mergeCell ref="G26:H26"/>
    <mergeCell ref="I26:J26"/>
    <mergeCell ref="E27:F27"/>
    <mergeCell ref="G27:H27"/>
    <mergeCell ref="I27:J27"/>
    <mergeCell ref="E24:F24"/>
    <mergeCell ref="G24:H24"/>
    <mergeCell ref="I24:J24"/>
    <mergeCell ref="E25:F25"/>
    <mergeCell ref="G25:H25"/>
    <mergeCell ref="I25:J25"/>
    <mergeCell ref="E22:F22"/>
    <mergeCell ref="G22:H22"/>
    <mergeCell ref="I22:J22"/>
    <mergeCell ref="E23:F23"/>
    <mergeCell ref="G23:H23"/>
    <mergeCell ref="I23:J23"/>
    <mergeCell ref="G20:H20"/>
    <mergeCell ref="I20:J20"/>
    <mergeCell ref="E21:F21"/>
    <mergeCell ref="G21:H21"/>
    <mergeCell ref="I21:J21"/>
    <mergeCell ref="B26:D26"/>
    <mergeCell ref="B27:D27"/>
    <mergeCell ref="I9:J9"/>
    <mergeCell ref="I7:J7"/>
    <mergeCell ref="E8:F8"/>
    <mergeCell ref="G8:H8"/>
    <mergeCell ref="I8:J8"/>
    <mergeCell ref="B12:D12"/>
    <mergeCell ref="B8:D8"/>
    <mergeCell ref="E20:F20"/>
    <mergeCell ref="G9:H9"/>
    <mergeCell ref="B9:D9"/>
    <mergeCell ref="A30:J30"/>
    <mergeCell ref="B16:D16"/>
    <mergeCell ref="B17:D17"/>
    <mergeCell ref="B18:D18"/>
    <mergeCell ref="B13:D13"/>
    <mergeCell ref="B14:D14"/>
    <mergeCell ref="B15:D15"/>
    <mergeCell ref="B25:D25"/>
    <mergeCell ref="B21:D21"/>
    <mergeCell ref="B20:D20"/>
    <mergeCell ref="G6:H6"/>
    <mergeCell ref="A5:B5"/>
    <mergeCell ref="B10:D10"/>
    <mergeCell ref="E5:F5"/>
    <mergeCell ref="G5:H5"/>
    <mergeCell ref="E7:F7"/>
    <mergeCell ref="G7:H7"/>
    <mergeCell ref="E9:F9"/>
    <mergeCell ref="B11:D11"/>
    <mergeCell ref="B7:D7"/>
    <mergeCell ref="B28:D28"/>
    <mergeCell ref="A33:J33"/>
    <mergeCell ref="B19:D19"/>
    <mergeCell ref="B22:D22"/>
    <mergeCell ref="B23:D23"/>
    <mergeCell ref="B24:D24"/>
    <mergeCell ref="B29:D29"/>
    <mergeCell ref="A31:J31"/>
    <mergeCell ref="C3:D3"/>
    <mergeCell ref="C4:D4"/>
    <mergeCell ref="A32:J32"/>
    <mergeCell ref="A2:J2"/>
    <mergeCell ref="I6:J6"/>
    <mergeCell ref="A3:B3"/>
    <mergeCell ref="A4:B4"/>
    <mergeCell ref="B6:D6"/>
    <mergeCell ref="C5:D5"/>
    <mergeCell ref="E6:F6"/>
  </mergeCells>
  <hyperlinks>
    <hyperlink ref="A1:J1" location="清算申报表底稿!A1" display="返回中华人民共和国企业清算所得税申报表工作底稿"/>
  </hyperlinks>
  <printOptions/>
  <pageMargins left="0.75" right="0.41" top="1" bottom="1" header="0.5" footer="0.5"/>
  <pageSetup horizontalDpi="600" verticalDpi="600" orientation="portrait" paperSize="9" r:id="rId1"/>
</worksheet>
</file>

<file path=xl/worksheets/sheet81.xml><?xml version="1.0" encoding="utf-8"?>
<worksheet xmlns="http://schemas.openxmlformats.org/spreadsheetml/2006/main" xmlns:r="http://schemas.openxmlformats.org/officeDocument/2006/relationships">
  <sheetPr>
    <tabColor indexed="42"/>
  </sheetPr>
  <dimension ref="A1:J36"/>
  <sheetViews>
    <sheetView zoomScalePageLayoutView="0" workbookViewId="0" topLeftCell="A1">
      <selection activeCell="A1" sqref="A1:J1"/>
    </sheetView>
  </sheetViews>
  <sheetFormatPr defaultColWidth="9.00390625" defaultRowHeight="14.25"/>
  <cols>
    <col min="1" max="1" width="4.75390625" style="57" customWidth="1"/>
    <col min="2" max="2" width="5.875" style="0" customWidth="1"/>
    <col min="3" max="3" width="7.375" style="0" customWidth="1"/>
    <col min="4" max="4" width="7.125" style="0" customWidth="1"/>
    <col min="5" max="5" width="9.25390625" style="0" customWidth="1"/>
    <col min="8" max="8" width="9.375" style="0" customWidth="1"/>
  </cols>
  <sheetData>
    <row r="1" spans="1:10" ht="20.25" customHeight="1">
      <c r="A1" s="294" t="s">
        <v>739</v>
      </c>
      <c r="B1" s="294"/>
      <c r="C1" s="294"/>
      <c r="D1" s="294"/>
      <c r="E1" s="294"/>
      <c r="F1" s="294"/>
      <c r="G1" s="294"/>
      <c r="H1" s="294"/>
      <c r="I1" s="294"/>
      <c r="J1" s="294"/>
    </row>
    <row r="2" spans="1:10" ht="36.75" customHeight="1">
      <c r="A2" s="260" t="s">
        <v>418</v>
      </c>
      <c r="B2" s="260"/>
      <c r="C2" s="260"/>
      <c r="D2" s="260"/>
      <c r="E2" s="260"/>
      <c r="F2" s="260"/>
      <c r="G2" s="260"/>
      <c r="H2" s="260"/>
      <c r="I2" s="260"/>
      <c r="J2" s="260"/>
    </row>
    <row r="3" spans="1:10" s="62" customFormat="1" ht="19.5" customHeight="1">
      <c r="A3" s="239" t="s">
        <v>419</v>
      </c>
      <c r="B3" s="240"/>
      <c r="C3" s="255"/>
      <c r="D3" s="256"/>
      <c r="E3" s="58" t="s">
        <v>166</v>
      </c>
      <c r="F3" s="64"/>
      <c r="G3" s="58" t="s">
        <v>167</v>
      </c>
      <c r="H3" s="71"/>
      <c r="I3" s="58" t="s">
        <v>159</v>
      </c>
      <c r="J3" s="59" t="s">
        <v>630</v>
      </c>
    </row>
    <row r="4" spans="1:10" s="62" customFormat="1" ht="24.75" customHeight="1">
      <c r="A4" s="239" t="s">
        <v>745</v>
      </c>
      <c r="B4" s="240"/>
      <c r="C4" s="257"/>
      <c r="D4" s="238"/>
      <c r="E4" s="58" t="s">
        <v>168</v>
      </c>
      <c r="F4" s="64"/>
      <c r="G4" s="58" t="s">
        <v>167</v>
      </c>
      <c r="H4" s="71"/>
      <c r="I4" s="58" t="s">
        <v>169</v>
      </c>
      <c r="J4" s="59"/>
    </row>
    <row r="5" spans="1:10" s="62" customFormat="1" ht="19.5" customHeight="1">
      <c r="A5" s="239" t="s">
        <v>420</v>
      </c>
      <c r="B5" s="240"/>
      <c r="C5" s="281" t="s">
        <v>616</v>
      </c>
      <c r="D5" s="282"/>
      <c r="E5" s="239" t="s">
        <v>422</v>
      </c>
      <c r="F5" s="240"/>
      <c r="G5" s="266" t="str">
        <f>'清算申报表底稿'!C22</f>
        <v>以前纳税年度应补（退）所得税额</v>
      </c>
      <c r="H5" s="267"/>
      <c r="I5" s="58" t="s">
        <v>381</v>
      </c>
      <c r="J5" s="58" t="s">
        <v>170</v>
      </c>
    </row>
    <row r="6" spans="1:10" s="62" customFormat="1" ht="19.5" customHeight="1">
      <c r="A6" s="85" t="s">
        <v>230</v>
      </c>
      <c r="B6" s="241" t="s">
        <v>229</v>
      </c>
      <c r="C6" s="230"/>
      <c r="D6" s="231"/>
      <c r="E6" s="239" t="str">
        <f>'3剩余财产分配底稿'!F5</f>
        <v>申报金额 </v>
      </c>
      <c r="F6" s="240"/>
      <c r="G6" s="239" t="str">
        <f>'3剩余财产分配底稿'!G5</f>
        <v>鉴证金额</v>
      </c>
      <c r="H6" s="240"/>
      <c r="I6" s="239" t="str">
        <f>'3剩余财产分配底稿'!H5</f>
        <v>调整金额</v>
      </c>
      <c r="J6" s="240"/>
    </row>
    <row r="7" spans="1:10" s="62" customFormat="1" ht="15" customHeight="1">
      <c r="A7" s="59"/>
      <c r="B7" s="241" t="s">
        <v>0</v>
      </c>
      <c r="C7" s="230"/>
      <c r="D7" s="231"/>
      <c r="E7" s="276">
        <f>E8-E9</f>
        <v>0</v>
      </c>
      <c r="F7" s="276"/>
      <c r="G7" s="276"/>
      <c r="H7" s="276"/>
      <c r="I7" s="276"/>
      <c r="J7" s="276"/>
    </row>
    <row r="8" spans="1:10" s="62" customFormat="1" ht="15" customHeight="1">
      <c r="A8" s="59"/>
      <c r="B8" s="241" t="s">
        <v>1</v>
      </c>
      <c r="C8" s="230"/>
      <c r="D8" s="231"/>
      <c r="E8" s="277">
        <f>'清算申报表底稿'!F22</f>
        <v>0</v>
      </c>
      <c r="F8" s="278"/>
      <c r="G8" s="279"/>
      <c r="H8" s="280"/>
      <c r="I8" s="279"/>
      <c r="J8" s="280"/>
    </row>
    <row r="9" spans="1:10" s="62" customFormat="1" ht="15" customHeight="1">
      <c r="A9" s="83"/>
      <c r="B9" s="251" t="s">
        <v>621</v>
      </c>
      <c r="C9" s="252"/>
      <c r="D9" s="253"/>
      <c r="E9" s="273">
        <f>SUM(E10:F29)</f>
        <v>0</v>
      </c>
      <c r="F9" s="274"/>
      <c r="G9" s="273">
        <f>SUM(G10:H29)</f>
        <v>0</v>
      </c>
      <c r="H9" s="274"/>
      <c r="I9" s="271">
        <f aca="true" t="shared" si="0" ref="I9:I29">E9-G9</f>
        <v>0</v>
      </c>
      <c r="J9" s="272"/>
    </row>
    <row r="10" spans="1:10" s="62" customFormat="1" ht="15" customHeight="1">
      <c r="A10" s="59">
        <v>1</v>
      </c>
      <c r="B10" s="290" t="s">
        <v>622</v>
      </c>
      <c r="C10" s="291"/>
      <c r="D10" s="256"/>
      <c r="E10" s="271"/>
      <c r="F10" s="272"/>
      <c r="G10" s="271"/>
      <c r="H10" s="272"/>
      <c r="I10" s="271">
        <f t="shared" si="0"/>
        <v>0</v>
      </c>
      <c r="J10" s="272"/>
    </row>
    <row r="11" spans="1:10" s="62" customFormat="1" ht="15" customHeight="1">
      <c r="A11" s="59">
        <v>2</v>
      </c>
      <c r="B11" s="265" t="s">
        <v>662</v>
      </c>
      <c r="C11" s="233"/>
      <c r="D11" s="234"/>
      <c r="E11" s="292"/>
      <c r="F11" s="293"/>
      <c r="G11" s="292"/>
      <c r="H11" s="293"/>
      <c r="I11" s="271">
        <f t="shared" si="0"/>
        <v>0</v>
      </c>
      <c r="J11" s="272"/>
    </row>
    <row r="12" spans="1:10" s="62" customFormat="1" ht="15" customHeight="1">
      <c r="A12" s="59">
        <v>3</v>
      </c>
      <c r="B12" s="265" t="s">
        <v>662</v>
      </c>
      <c r="C12" s="233"/>
      <c r="D12" s="234"/>
      <c r="E12" s="292"/>
      <c r="F12" s="293"/>
      <c r="G12" s="292"/>
      <c r="H12" s="293"/>
      <c r="I12" s="271">
        <f t="shared" si="0"/>
        <v>0</v>
      </c>
      <c r="J12" s="272"/>
    </row>
    <row r="13" spans="1:10" s="62" customFormat="1" ht="15" customHeight="1">
      <c r="A13" s="59">
        <v>4</v>
      </c>
      <c r="B13" s="265" t="s">
        <v>662</v>
      </c>
      <c r="C13" s="233"/>
      <c r="D13" s="234"/>
      <c r="E13" s="292"/>
      <c r="F13" s="293"/>
      <c r="G13" s="292"/>
      <c r="H13" s="293"/>
      <c r="I13" s="271">
        <f t="shared" si="0"/>
        <v>0</v>
      </c>
      <c r="J13" s="272"/>
    </row>
    <row r="14" spans="1:10" s="62" customFormat="1" ht="15" customHeight="1">
      <c r="A14" s="59">
        <v>5</v>
      </c>
      <c r="B14" s="265" t="s">
        <v>662</v>
      </c>
      <c r="C14" s="233"/>
      <c r="D14" s="234"/>
      <c r="E14" s="292"/>
      <c r="F14" s="293"/>
      <c r="G14" s="292"/>
      <c r="H14" s="293"/>
      <c r="I14" s="271">
        <f t="shared" si="0"/>
        <v>0</v>
      </c>
      <c r="J14" s="272"/>
    </row>
    <row r="15" spans="1:10" s="62" customFormat="1" ht="15" customHeight="1">
      <c r="A15" s="59">
        <v>6</v>
      </c>
      <c r="B15" s="265" t="s">
        <v>662</v>
      </c>
      <c r="C15" s="233"/>
      <c r="D15" s="234"/>
      <c r="E15" s="292"/>
      <c r="F15" s="293"/>
      <c r="G15" s="292"/>
      <c r="H15" s="293"/>
      <c r="I15" s="271">
        <f t="shared" si="0"/>
        <v>0</v>
      </c>
      <c r="J15" s="272"/>
    </row>
    <row r="16" spans="1:10" s="62" customFormat="1" ht="15" customHeight="1">
      <c r="A16" s="59">
        <v>7</v>
      </c>
      <c r="B16" s="265"/>
      <c r="C16" s="233"/>
      <c r="D16" s="234"/>
      <c r="E16" s="292"/>
      <c r="F16" s="293"/>
      <c r="G16" s="292"/>
      <c r="H16" s="293"/>
      <c r="I16" s="271">
        <f t="shared" si="0"/>
        <v>0</v>
      </c>
      <c r="J16" s="272"/>
    </row>
    <row r="17" spans="1:10" s="62" customFormat="1" ht="15" customHeight="1">
      <c r="A17" s="59">
        <v>8</v>
      </c>
      <c r="B17" s="265"/>
      <c r="C17" s="233"/>
      <c r="D17" s="234"/>
      <c r="E17" s="292"/>
      <c r="F17" s="293"/>
      <c r="G17" s="292"/>
      <c r="H17" s="293"/>
      <c r="I17" s="271">
        <f t="shared" si="0"/>
        <v>0</v>
      </c>
      <c r="J17" s="272"/>
    </row>
    <row r="18" spans="1:10" s="62" customFormat="1" ht="15" customHeight="1">
      <c r="A18" s="59">
        <v>9</v>
      </c>
      <c r="B18" s="232"/>
      <c r="C18" s="233"/>
      <c r="D18" s="234"/>
      <c r="E18" s="292"/>
      <c r="F18" s="293"/>
      <c r="G18" s="292"/>
      <c r="H18" s="293"/>
      <c r="I18" s="271">
        <f t="shared" si="0"/>
        <v>0</v>
      </c>
      <c r="J18" s="272"/>
    </row>
    <row r="19" spans="1:10" s="62" customFormat="1" ht="15" customHeight="1">
      <c r="A19" s="59">
        <v>10</v>
      </c>
      <c r="B19" s="297"/>
      <c r="C19" s="298"/>
      <c r="D19" s="299"/>
      <c r="E19" s="292"/>
      <c r="F19" s="293"/>
      <c r="G19" s="295"/>
      <c r="H19" s="296"/>
      <c r="I19" s="271">
        <f t="shared" si="0"/>
        <v>0</v>
      </c>
      <c r="J19" s="272"/>
    </row>
    <row r="20" spans="1:10" s="62" customFormat="1" ht="15" customHeight="1">
      <c r="A20" s="59">
        <v>11</v>
      </c>
      <c r="B20" s="232"/>
      <c r="C20" s="233"/>
      <c r="D20" s="234"/>
      <c r="E20" s="292"/>
      <c r="F20" s="293"/>
      <c r="G20" s="292"/>
      <c r="H20" s="293"/>
      <c r="I20" s="271">
        <f t="shared" si="0"/>
        <v>0</v>
      </c>
      <c r="J20" s="272"/>
    </row>
    <row r="21" spans="1:10" s="62" customFormat="1" ht="15" customHeight="1">
      <c r="A21" s="59">
        <v>12</v>
      </c>
      <c r="B21" s="232"/>
      <c r="C21" s="233"/>
      <c r="D21" s="234"/>
      <c r="E21" s="292"/>
      <c r="F21" s="293"/>
      <c r="G21" s="292"/>
      <c r="H21" s="293"/>
      <c r="I21" s="271">
        <f t="shared" si="0"/>
        <v>0</v>
      </c>
      <c r="J21" s="272"/>
    </row>
    <row r="22" spans="1:10" s="62" customFormat="1" ht="15" customHeight="1">
      <c r="A22" s="59">
        <v>13</v>
      </c>
      <c r="B22" s="232"/>
      <c r="C22" s="233"/>
      <c r="D22" s="234"/>
      <c r="E22" s="292"/>
      <c r="F22" s="293"/>
      <c r="G22" s="292"/>
      <c r="H22" s="293"/>
      <c r="I22" s="271">
        <f t="shared" si="0"/>
        <v>0</v>
      </c>
      <c r="J22" s="272"/>
    </row>
    <row r="23" spans="1:10" s="62" customFormat="1" ht="15" customHeight="1">
      <c r="A23" s="59">
        <v>14</v>
      </c>
      <c r="B23" s="232"/>
      <c r="C23" s="233"/>
      <c r="D23" s="234"/>
      <c r="E23" s="292"/>
      <c r="F23" s="293"/>
      <c r="G23" s="292"/>
      <c r="H23" s="293"/>
      <c r="I23" s="271">
        <f t="shared" si="0"/>
        <v>0</v>
      </c>
      <c r="J23" s="272"/>
    </row>
    <row r="24" spans="1:10" s="62" customFormat="1" ht="15" customHeight="1">
      <c r="A24" s="59">
        <v>15</v>
      </c>
      <c r="B24" s="232"/>
      <c r="C24" s="233"/>
      <c r="D24" s="234"/>
      <c r="E24" s="292"/>
      <c r="F24" s="293"/>
      <c r="G24" s="292"/>
      <c r="H24" s="293"/>
      <c r="I24" s="271">
        <f t="shared" si="0"/>
        <v>0</v>
      </c>
      <c r="J24" s="272"/>
    </row>
    <row r="25" spans="1:10" s="62" customFormat="1" ht="15" customHeight="1">
      <c r="A25" s="59">
        <v>16</v>
      </c>
      <c r="B25" s="232"/>
      <c r="C25" s="233"/>
      <c r="D25" s="234"/>
      <c r="E25" s="292"/>
      <c r="F25" s="293"/>
      <c r="G25" s="292"/>
      <c r="H25" s="293"/>
      <c r="I25" s="271">
        <f t="shared" si="0"/>
        <v>0</v>
      </c>
      <c r="J25" s="272"/>
    </row>
    <row r="26" spans="1:10" s="62" customFormat="1" ht="15" customHeight="1">
      <c r="A26" s="59">
        <v>17</v>
      </c>
      <c r="B26" s="232"/>
      <c r="C26" s="233"/>
      <c r="D26" s="234"/>
      <c r="E26" s="292"/>
      <c r="F26" s="293"/>
      <c r="G26" s="292"/>
      <c r="H26" s="293"/>
      <c r="I26" s="271">
        <f t="shared" si="0"/>
        <v>0</v>
      </c>
      <c r="J26" s="272"/>
    </row>
    <row r="27" spans="1:10" s="62" customFormat="1" ht="15" customHeight="1">
      <c r="A27" s="59">
        <v>18</v>
      </c>
      <c r="B27" s="232"/>
      <c r="C27" s="233"/>
      <c r="D27" s="234"/>
      <c r="E27" s="292"/>
      <c r="F27" s="293"/>
      <c r="G27" s="292"/>
      <c r="H27" s="293"/>
      <c r="I27" s="271">
        <f t="shared" si="0"/>
        <v>0</v>
      </c>
      <c r="J27" s="272"/>
    </row>
    <row r="28" spans="1:10" s="62" customFormat="1" ht="15" customHeight="1">
      <c r="A28" s="59">
        <v>19</v>
      </c>
      <c r="B28" s="232"/>
      <c r="C28" s="233"/>
      <c r="D28" s="234"/>
      <c r="E28" s="292"/>
      <c r="F28" s="293"/>
      <c r="G28" s="292"/>
      <c r="H28" s="293"/>
      <c r="I28" s="271">
        <f t="shared" si="0"/>
        <v>0</v>
      </c>
      <c r="J28" s="272"/>
    </row>
    <row r="29" spans="1:10" s="62" customFormat="1" ht="15" customHeight="1">
      <c r="A29" s="63">
        <v>20</v>
      </c>
      <c r="B29" s="287"/>
      <c r="C29" s="285"/>
      <c r="D29" s="286"/>
      <c r="E29" s="271"/>
      <c r="F29" s="272"/>
      <c r="G29" s="271"/>
      <c r="H29" s="272"/>
      <c r="I29" s="271">
        <f t="shared" si="0"/>
        <v>0</v>
      </c>
      <c r="J29" s="272"/>
    </row>
    <row r="30" spans="1:10" s="62" customFormat="1" ht="19.5" customHeight="1">
      <c r="A30" s="248" t="s">
        <v>189</v>
      </c>
      <c r="B30" s="249"/>
      <c r="C30" s="249"/>
      <c r="D30" s="249"/>
      <c r="E30" s="249"/>
      <c r="F30" s="249"/>
      <c r="G30" s="249"/>
      <c r="H30" s="249"/>
      <c r="I30" s="249"/>
      <c r="J30" s="250"/>
    </row>
    <row r="31" spans="1:10" s="62" customFormat="1" ht="19.5" customHeight="1">
      <c r="A31" s="245"/>
      <c r="B31" s="246"/>
      <c r="C31" s="246"/>
      <c r="D31" s="246"/>
      <c r="E31" s="246"/>
      <c r="F31" s="246"/>
      <c r="G31" s="246"/>
      <c r="H31" s="246"/>
      <c r="I31" s="246"/>
      <c r="J31" s="247"/>
    </row>
    <row r="32" spans="1:10" s="62" customFormat="1" ht="19.5" customHeight="1">
      <c r="A32" s="248" t="s">
        <v>375</v>
      </c>
      <c r="B32" s="249"/>
      <c r="C32" s="249"/>
      <c r="D32" s="249"/>
      <c r="E32" s="249"/>
      <c r="F32" s="249"/>
      <c r="G32" s="249"/>
      <c r="H32" s="249"/>
      <c r="I32" s="249"/>
      <c r="J32" s="250"/>
    </row>
    <row r="33" spans="1:10" s="62" customFormat="1" ht="19.5" customHeight="1">
      <c r="A33" s="242"/>
      <c r="B33" s="243"/>
      <c r="C33" s="243"/>
      <c r="D33" s="243"/>
      <c r="E33" s="243"/>
      <c r="F33" s="243"/>
      <c r="G33" s="243"/>
      <c r="H33" s="243"/>
      <c r="I33" s="243"/>
      <c r="J33" s="244"/>
    </row>
    <row r="34" s="62" customFormat="1" ht="15.75">
      <c r="A34" s="61"/>
    </row>
    <row r="35" s="62" customFormat="1" ht="15.75">
      <c r="A35" s="61"/>
    </row>
    <row r="36" spans="1:10" ht="15.75">
      <c r="A36" s="61"/>
      <c r="B36" s="62"/>
      <c r="C36" s="62"/>
      <c r="D36" s="62"/>
      <c r="E36" s="62"/>
      <c r="F36" s="62"/>
      <c r="G36" s="62"/>
      <c r="H36" s="62"/>
      <c r="I36" s="62"/>
      <c r="J36" s="62"/>
    </row>
  </sheetData>
  <sheetProtection/>
  <mergeCells count="110">
    <mergeCell ref="A1:J1"/>
    <mergeCell ref="B7:D7"/>
    <mergeCell ref="B8:D8"/>
    <mergeCell ref="C3:D3"/>
    <mergeCell ref="C4:D4"/>
    <mergeCell ref="G6:H6"/>
    <mergeCell ref="A5:B5"/>
    <mergeCell ref="B20:D20"/>
    <mergeCell ref="A32:J32"/>
    <mergeCell ref="A2:J2"/>
    <mergeCell ref="I6:J6"/>
    <mergeCell ref="A3:B3"/>
    <mergeCell ref="A4:B4"/>
    <mergeCell ref="B6:D6"/>
    <mergeCell ref="C5:D5"/>
    <mergeCell ref="E6:F6"/>
    <mergeCell ref="B11:D11"/>
    <mergeCell ref="B27:D27"/>
    <mergeCell ref="B28:D28"/>
    <mergeCell ref="A33:J33"/>
    <mergeCell ref="B19:D19"/>
    <mergeCell ref="B22:D22"/>
    <mergeCell ref="B23:D23"/>
    <mergeCell ref="B24:D24"/>
    <mergeCell ref="B29:D29"/>
    <mergeCell ref="A31:J31"/>
    <mergeCell ref="B21:D21"/>
    <mergeCell ref="B10:D10"/>
    <mergeCell ref="E5:F5"/>
    <mergeCell ref="G5:H5"/>
    <mergeCell ref="E7:F7"/>
    <mergeCell ref="G7:H7"/>
    <mergeCell ref="E9:F9"/>
    <mergeCell ref="G9:H9"/>
    <mergeCell ref="B9:D9"/>
    <mergeCell ref="E10:F10"/>
    <mergeCell ref="B12:D12"/>
    <mergeCell ref="A30:J30"/>
    <mergeCell ref="B16:D16"/>
    <mergeCell ref="B17:D17"/>
    <mergeCell ref="B18:D18"/>
    <mergeCell ref="B13:D13"/>
    <mergeCell ref="B14:D14"/>
    <mergeCell ref="B15:D15"/>
    <mergeCell ref="B25:D25"/>
    <mergeCell ref="B26:D26"/>
    <mergeCell ref="E20:F20"/>
    <mergeCell ref="G20:H20"/>
    <mergeCell ref="I20:J20"/>
    <mergeCell ref="G10:H10"/>
    <mergeCell ref="I10:J10"/>
    <mergeCell ref="E11:F11"/>
    <mergeCell ref="G11:H11"/>
    <mergeCell ref="I11:J11"/>
    <mergeCell ref="E12:F12"/>
    <mergeCell ref="G12:H12"/>
    <mergeCell ref="I9:J9"/>
    <mergeCell ref="I7:J7"/>
    <mergeCell ref="E8:F8"/>
    <mergeCell ref="G8:H8"/>
    <mergeCell ref="I8:J8"/>
    <mergeCell ref="E21:F21"/>
    <mergeCell ref="G21:H21"/>
    <mergeCell ref="I21:J21"/>
    <mergeCell ref="E22:F22"/>
    <mergeCell ref="G22:H22"/>
    <mergeCell ref="I22:J22"/>
    <mergeCell ref="E23:F23"/>
    <mergeCell ref="G23:H23"/>
    <mergeCell ref="I23:J23"/>
    <mergeCell ref="E24:F24"/>
    <mergeCell ref="G24:H24"/>
    <mergeCell ref="I24:J24"/>
    <mergeCell ref="E25:F25"/>
    <mergeCell ref="G25:H25"/>
    <mergeCell ref="I25:J25"/>
    <mergeCell ref="E26:F26"/>
    <mergeCell ref="G26:H26"/>
    <mergeCell ref="I26:J26"/>
    <mergeCell ref="I12:J12"/>
    <mergeCell ref="E15:F15"/>
    <mergeCell ref="G15:H15"/>
    <mergeCell ref="I15:J15"/>
    <mergeCell ref="G13:H13"/>
    <mergeCell ref="I13:J13"/>
    <mergeCell ref="E14:F14"/>
    <mergeCell ref="G14:H14"/>
    <mergeCell ref="I14:J14"/>
    <mergeCell ref="E13:F13"/>
    <mergeCell ref="E29:F29"/>
    <mergeCell ref="G29:H29"/>
    <mergeCell ref="I29:J29"/>
    <mergeCell ref="E27:F27"/>
    <mergeCell ref="G27:H27"/>
    <mergeCell ref="I27:J27"/>
    <mergeCell ref="E28:F28"/>
    <mergeCell ref="G28:H28"/>
    <mergeCell ref="I28:J28"/>
    <mergeCell ref="E16:F16"/>
    <mergeCell ref="G16:H16"/>
    <mergeCell ref="I16:J16"/>
    <mergeCell ref="E17:F17"/>
    <mergeCell ref="G17:H17"/>
    <mergeCell ref="I17:J17"/>
    <mergeCell ref="E18:F18"/>
    <mergeCell ref="G18:H18"/>
    <mergeCell ref="I18:J18"/>
    <mergeCell ref="E19:F19"/>
    <mergeCell ref="G19:H19"/>
    <mergeCell ref="I19:J19"/>
  </mergeCells>
  <hyperlinks>
    <hyperlink ref="A1:J1" location="清算申报表底稿!A1" display="返回中华人民共和国企业清算所得税申报表工作底稿"/>
  </hyperlinks>
  <printOptions/>
  <pageMargins left="0.75" right="0.41"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indexed="45"/>
  </sheetPr>
  <dimension ref="A1:N38"/>
  <sheetViews>
    <sheetView zoomScalePageLayoutView="0" workbookViewId="0" topLeftCell="A1">
      <selection activeCell="M10" sqref="M10"/>
    </sheetView>
  </sheetViews>
  <sheetFormatPr defaultColWidth="7.00390625" defaultRowHeight="14.25"/>
  <cols>
    <col min="1" max="1" width="4.25390625" style="5" customWidth="1"/>
    <col min="2" max="2" width="2.625" style="5" customWidth="1"/>
    <col min="3" max="3" width="10.125" style="5" customWidth="1"/>
    <col min="4" max="7" width="8.25390625" style="4" customWidth="1"/>
    <col min="8" max="11" width="8.25390625" style="5" customWidth="1"/>
    <col min="12" max="12" width="11.75390625" style="5" customWidth="1"/>
    <col min="13" max="14" width="7.375" style="5" customWidth="1"/>
    <col min="15" max="28" width="3.625" style="5" customWidth="1"/>
    <col min="29" max="16384" width="7.00390625" style="5" customWidth="1"/>
  </cols>
  <sheetData>
    <row r="1" spans="1:14" ht="33.75" customHeight="1">
      <c r="A1" s="143" t="s">
        <v>568</v>
      </c>
      <c r="B1" s="143"/>
      <c r="C1" s="143"/>
      <c r="D1" s="143"/>
      <c r="E1" s="143"/>
      <c r="F1" s="143"/>
      <c r="G1" s="143"/>
      <c r="H1" s="143"/>
      <c r="I1" s="143"/>
      <c r="J1" s="143"/>
      <c r="K1" s="143"/>
      <c r="L1" s="23"/>
      <c r="M1" s="23"/>
      <c r="N1" s="23"/>
    </row>
    <row r="2" spans="1:13" ht="15" customHeight="1">
      <c r="A2" s="203"/>
      <c r="B2" s="203"/>
      <c r="C2" s="204"/>
      <c r="D2" s="204"/>
      <c r="E2" s="204"/>
      <c r="F2" s="30"/>
      <c r="G2" s="30"/>
      <c r="H2" s="205" t="s">
        <v>233</v>
      </c>
      <c r="I2" s="205"/>
      <c r="J2" s="214" t="s">
        <v>246</v>
      </c>
      <c r="K2" s="214"/>
      <c r="L2" s="20"/>
      <c r="M2" s="7"/>
    </row>
    <row r="3" spans="1:11" s="62" customFormat="1" ht="15" customHeight="1">
      <c r="A3" s="215" t="s">
        <v>564</v>
      </c>
      <c r="B3" s="213"/>
      <c r="C3" s="213"/>
      <c r="D3" s="213"/>
      <c r="E3" s="213"/>
      <c r="F3" s="58" t="s">
        <v>166</v>
      </c>
      <c r="G3" s="64"/>
      <c r="H3" s="58" t="s">
        <v>167</v>
      </c>
      <c r="I3" s="71"/>
      <c r="J3" s="58" t="s">
        <v>159</v>
      </c>
      <c r="K3" s="59" t="s">
        <v>563</v>
      </c>
    </row>
    <row r="4" spans="1:11" s="62" customFormat="1" ht="15" customHeight="1">
      <c r="A4" s="215" t="s">
        <v>565</v>
      </c>
      <c r="B4" s="213"/>
      <c r="C4" s="212"/>
      <c r="D4" s="212"/>
      <c r="E4" s="212"/>
      <c r="F4" s="58" t="s">
        <v>168</v>
      </c>
      <c r="G4" s="77"/>
      <c r="H4" s="58" t="s">
        <v>167</v>
      </c>
      <c r="I4" s="71"/>
      <c r="J4" s="58" t="s">
        <v>169</v>
      </c>
      <c r="K4" s="59">
        <v>1</v>
      </c>
    </row>
    <row r="5" spans="1:13" s="23" customFormat="1" ht="24.75" customHeight="1">
      <c r="A5" s="206" t="s">
        <v>248</v>
      </c>
      <c r="B5" s="208" t="s">
        <v>158</v>
      </c>
      <c r="C5" s="209"/>
      <c r="D5" s="153" t="s">
        <v>267</v>
      </c>
      <c r="E5" s="154"/>
      <c r="F5" s="153" t="s">
        <v>268</v>
      </c>
      <c r="G5" s="154"/>
      <c r="H5" s="153" t="s">
        <v>297</v>
      </c>
      <c r="I5" s="154"/>
      <c r="J5" s="153" t="s">
        <v>237</v>
      </c>
      <c r="K5" s="154"/>
      <c r="L5" s="24"/>
      <c r="M5" s="24"/>
    </row>
    <row r="6" spans="1:13" s="23" customFormat="1" ht="15" customHeight="1">
      <c r="A6" s="207"/>
      <c r="B6" s="210"/>
      <c r="C6" s="211"/>
      <c r="D6" s="40" t="s">
        <v>558</v>
      </c>
      <c r="E6" s="40" t="s">
        <v>184</v>
      </c>
      <c r="F6" s="40" t="s">
        <v>558</v>
      </c>
      <c r="G6" s="40" t="s">
        <v>184</v>
      </c>
      <c r="H6" s="40" t="s">
        <v>558</v>
      </c>
      <c r="I6" s="40" t="s">
        <v>184</v>
      </c>
      <c r="J6" s="40" t="s">
        <v>558</v>
      </c>
      <c r="K6" s="40" t="s">
        <v>184</v>
      </c>
      <c r="L6" s="24"/>
      <c r="M6" s="24"/>
    </row>
    <row r="7" spans="1:13" s="23" customFormat="1" ht="15" customHeight="1">
      <c r="A7" s="34">
        <v>1</v>
      </c>
      <c r="B7" s="197" t="s">
        <v>663</v>
      </c>
      <c r="C7" s="199"/>
      <c r="D7" s="41">
        <f>'资产表'!H8</f>
        <v>0</v>
      </c>
      <c r="E7" s="41">
        <f>'1货币'!F10</f>
        <v>0</v>
      </c>
      <c r="F7" s="95"/>
      <c r="G7" s="41">
        <f>'1货币'!H10</f>
        <v>0</v>
      </c>
      <c r="H7" s="95"/>
      <c r="I7" s="41">
        <f>'1货币'!J10</f>
        <v>0</v>
      </c>
      <c r="J7" s="42">
        <f aca="true" t="shared" si="0" ref="J7:K38">H7-F7</f>
        <v>0</v>
      </c>
      <c r="K7" s="84">
        <f>I7-G7</f>
        <v>0</v>
      </c>
      <c r="L7" s="27"/>
      <c r="M7" s="25"/>
    </row>
    <row r="8" spans="1:13" s="23" customFormat="1" ht="15" customHeight="1">
      <c r="A8" s="34">
        <v>2</v>
      </c>
      <c r="B8" s="197" t="s">
        <v>664</v>
      </c>
      <c r="C8" s="199"/>
      <c r="D8" s="41">
        <f>'资产表'!H9</f>
        <v>0</v>
      </c>
      <c r="E8" s="41">
        <f>'2短投'!F10</f>
        <v>0</v>
      </c>
      <c r="F8" s="95"/>
      <c r="G8" s="41">
        <f>'2短投'!H10</f>
        <v>0</v>
      </c>
      <c r="H8" s="95"/>
      <c r="I8" s="41">
        <f>'2短投'!J10</f>
        <v>0</v>
      </c>
      <c r="J8" s="42">
        <f t="shared" si="0"/>
        <v>0</v>
      </c>
      <c r="K8" s="84">
        <f t="shared" si="0"/>
        <v>0</v>
      </c>
      <c r="L8" s="25"/>
      <c r="M8" s="25"/>
    </row>
    <row r="9" spans="1:13" s="23" customFormat="1" ht="15" customHeight="1">
      <c r="A9" s="34">
        <v>3</v>
      </c>
      <c r="B9" s="197" t="s">
        <v>665</v>
      </c>
      <c r="C9" s="199"/>
      <c r="D9" s="41">
        <f>'资产表'!H10</f>
        <v>0</v>
      </c>
      <c r="E9" s="41">
        <f>'3交融'!F10</f>
        <v>0</v>
      </c>
      <c r="F9" s="95"/>
      <c r="G9" s="41">
        <f>'3交融'!H10</f>
        <v>0</v>
      </c>
      <c r="H9" s="95"/>
      <c r="I9" s="41">
        <f>'3交融'!J10</f>
        <v>0</v>
      </c>
      <c r="J9" s="42">
        <f t="shared" si="0"/>
        <v>0</v>
      </c>
      <c r="K9" s="84">
        <f t="shared" si="0"/>
        <v>0</v>
      </c>
      <c r="L9" s="25"/>
      <c r="M9" s="25"/>
    </row>
    <row r="10" spans="1:13" s="23" customFormat="1" ht="15" customHeight="1">
      <c r="A10" s="34">
        <v>4</v>
      </c>
      <c r="B10" s="197" t="s">
        <v>666</v>
      </c>
      <c r="C10" s="199"/>
      <c r="D10" s="41">
        <f>'资产表'!H11</f>
        <v>0</v>
      </c>
      <c r="E10" s="41">
        <f>'4票据'!F10</f>
        <v>0</v>
      </c>
      <c r="F10" s="95"/>
      <c r="G10" s="41">
        <f>'4票据'!H10</f>
        <v>0</v>
      </c>
      <c r="H10" s="95"/>
      <c r="I10" s="41">
        <f>'4票据'!J10</f>
        <v>0</v>
      </c>
      <c r="J10" s="42">
        <f t="shared" si="0"/>
        <v>0</v>
      </c>
      <c r="K10" s="84">
        <f t="shared" si="0"/>
        <v>0</v>
      </c>
      <c r="L10" s="25"/>
      <c r="M10" s="25"/>
    </row>
    <row r="11" spans="1:13" s="23" customFormat="1" ht="15" customHeight="1">
      <c r="A11" s="34">
        <v>5</v>
      </c>
      <c r="B11" s="197" t="s">
        <v>667</v>
      </c>
      <c r="C11" s="199"/>
      <c r="D11" s="41">
        <f>'资产表'!H12</f>
        <v>0</v>
      </c>
      <c r="E11" s="41">
        <f>'5应收'!F10</f>
        <v>0</v>
      </c>
      <c r="F11" s="95"/>
      <c r="G11" s="41">
        <f>'5应收'!H10</f>
        <v>0</v>
      </c>
      <c r="H11" s="95"/>
      <c r="I11" s="41">
        <f>'5应收'!J10</f>
        <v>0</v>
      </c>
      <c r="J11" s="42">
        <f t="shared" si="0"/>
        <v>0</v>
      </c>
      <c r="K11" s="84">
        <f t="shared" si="0"/>
        <v>0</v>
      </c>
      <c r="L11" s="27"/>
      <c r="M11" s="25"/>
    </row>
    <row r="12" spans="1:13" s="23" customFormat="1" ht="15" customHeight="1">
      <c r="A12" s="34">
        <v>6</v>
      </c>
      <c r="B12" s="197" t="s">
        <v>668</v>
      </c>
      <c r="C12" s="199"/>
      <c r="D12" s="41">
        <f>'资产表'!H13</f>
        <v>0</v>
      </c>
      <c r="E12" s="41">
        <f>'6预付'!F10</f>
        <v>0</v>
      </c>
      <c r="F12" s="95"/>
      <c r="G12" s="41">
        <f>'6预付'!H10</f>
        <v>0</v>
      </c>
      <c r="H12" s="95"/>
      <c r="I12" s="41">
        <f>'6预付'!J10</f>
        <v>0</v>
      </c>
      <c r="J12" s="42">
        <f t="shared" si="0"/>
        <v>0</v>
      </c>
      <c r="K12" s="84">
        <f t="shared" si="0"/>
        <v>0</v>
      </c>
      <c r="L12" s="27"/>
      <c r="M12" s="25"/>
    </row>
    <row r="13" spans="1:13" s="23" customFormat="1" ht="15" customHeight="1">
      <c r="A13" s="34">
        <v>7</v>
      </c>
      <c r="B13" s="197" t="s">
        <v>669</v>
      </c>
      <c r="C13" s="199"/>
      <c r="D13" s="41">
        <f>'资产表'!H14</f>
        <v>0</v>
      </c>
      <c r="E13" s="41">
        <f>'7收息'!F10</f>
        <v>0</v>
      </c>
      <c r="F13" s="95"/>
      <c r="G13" s="41">
        <f>'7收息'!H10</f>
        <v>0</v>
      </c>
      <c r="H13" s="95"/>
      <c r="I13" s="41">
        <f>'7收息'!J10</f>
        <v>0</v>
      </c>
      <c r="J13" s="42">
        <f t="shared" si="0"/>
        <v>0</v>
      </c>
      <c r="K13" s="84">
        <f t="shared" si="0"/>
        <v>0</v>
      </c>
      <c r="L13" s="25"/>
      <c r="M13" s="25"/>
    </row>
    <row r="14" spans="1:13" s="23" customFormat="1" ht="15" customHeight="1">
      <c r="A14" s="34">
        <v>8</v>
      </c>
      <c r="B14" s="197" t="s">
        <v>670</v>
      </c>
      <c r="C14" s="199"/>
      <c r="D14" s="41">
        <f>'资产表'!H15</f>
        <v>0</v>
      </c>
      <c r="E14" s="41">
        <f>'8收利'!F10</f>
        <v>0</v>
      </c>
      <c r="F14" s="95"/>
      <c r="G14" s="41">
        <f>'8收利'!H10</f>
        <v>0</v>
      </c>
      <c r="H14" s="95"/>
      <c r="I14" s="41">
        <f>'8收利'!J10</f>
        <v>0</v>
      </c>
      <c r="J14" s="42">
        <f t="shared" si="0"/>
        <v>0</v>
      </c>
      <c r="K14" s="84">
        <f t="shared" si="0"/>
        <v>0</v>
      </c>
      <c r="L14" s="25"/>
      <c r="M14" s="25"/>
    </row>
    <row r="15" spans="1:13" s="23" customFormat="1" ht="15" customHeight="1">
      <c r="A15" s="34">
        <v>9</v>
      </c>
      <c r="B15" s="197" t="s">
        <v>671</v>
      </c>
      <c r="C15" s="199"/>
      <c r="D15" s="41">
        <f>'资产表'!H16</f>
        <v>0</v>
      </c>
      <c r="E15" s="41">
        <f>'9收补'!F10</f>
        <v>0</v>
      </c>
      <c r="F15" s="95"/>
      <c r="G15" s="41">
        <f>'9收补'!H10</f>
        <v>0</v>
      </c>
      <c r="H15" s="95"/>
      <c r="I15" s="41">
        <f>'9收补'!J10</f>
        <v>0</v>
      </c>
      <c r="J15" s="42">
        <f t="shared" si="0"/>
        <v>0</v>
      </c>
      <c r="K15" s="84">
        <f t="shared" si="0"/>
        <v>0</v>
      </c>
      <c r="L15" s="25"/>
      <c r="M15" s="25"/>
    </row>
    <row r="16" spans="1:13" s="23" customFormat="1" ht="15" customHeight="1">
      <c r="A16" s="34">
        <v>10</v>
      </c>
      <c r="B16" s="197" t="s">
        <v>672</v>
      </c>
      <c r="C16" s="199"/>
      <c r="D16" s="41">
        <f>'资产表'!H17</f>
        <v>0</v>
      </c>
      <c r="E16" s="41">
        <f>'10其收'!F10</f>
        <v>0</v>
      </c>
      <c r="F16" s="95"/>
      <c r="G16" s="41">
        <f>'10其收'!H10</f>
        <v>0</v>
      </c>
      <c r="H16" s="95"/>
      <c r="I16" s="41">
        <f>'10其收'!J10</f>
        <v>0</v>
      </c>
      <c r="J16" s="42">
        <f t="shared" si="0"/>
        <v>0</v>
      </c>
      <c r="K16" s="84">
        <f t="shared" si="0"/>
        <v>0</v>
      </c>
      <c r="L16" s="25"/>
      <c r="M16" s="25"/>
    </row>
    <row r="17" spans="1:13" s="23" customFormat="1" ht="15" customHeight="1">
      <c r="A17" s="34">
        <v>11</v>
      </c>
      <c r="B17" s="197" t="s">
        <v>673</v>
      </c>
      <c r="C17" s="199"/>
      <c r="D17" s="41">
        <f>'资产表'!H18</f>
        <v>0</v>
      </c>
      <c r="E17" s="41">
        <f>'11存货'!F10</f>
        <v>0</v>
      </c>
      <c r="F17" s="95"/>
      <c r="G17" s="41">
        <f>'11存货'!H10</f>
        <v>0</v>
      </c>
      <c r="H17" s="95"/>
      <c r="I17" s="41">
        <f>'11存货'!J10</f>
        <v>0</v>
      </c>
      <c r="J17" s="42">
        <f t="shared" si="0"/>
        <v>0</v>
      </c>
      <c r="K17" s="84">
        <f t="shared" si="0"/>
        <v>0</v>
      </c>
      <c r="L17" s="27"/>
      <c r="M17" s="27"/>
    </row>
    <row r="18" spans="1:13" s="23" customFormat="1" ht="15" customHeight="1">
      <c r="A18" s="34">
        <v>12</v>
      </c>
      <c r="B18" s="197" t="s">
        <v>674</v>
      </c>
      <c r="C18" s="199"/>
      <c r="D18" s="41">
        <f>'资产表'!H19</f>
        <v>0</v>
      </c>
      <c r="E18" s="41">
        <f>'12待摊'!F10</f>
        <v>0</v>
      </c>
      <c r="F18" s="95"/>
      <c r="G18" s="41">
        <f>'12待摊'!H10</f>
        <v>0</v>
      </c>
      <c r="H18" s="95"/>
      <c r="I18" s="41">
        <f>'12待摊'!J10</f>
        <v>0</v>
      </c>
      <c r="J18" s="42">
        <f t="shared" si="0"/>
        <v>0</v>
      </c>
      <c r="K18" s="84">
        <f t="shared" si="0"/>
        <v>0</v>
      </c>
      <c r="L18" s="27"/>
      <c r="M18" s="25"/>
    </row>
    <row r="19" spans="1:13" s="23" customFormat="1" ht="15" customHeight="1">
      <c r="A19" s="34">
        <v>13</v>
      </c>
      <c r="B19" s="216" t="s">
        <v>675</v>
      </c>
      <c r="C19" s="217"/>
      <c r="D19" s="41">
        <f>'资产表'!H20</f>
        <v>0</v>
      </c>
      <c r="E19" s="41">
        <f>'13年内资'!F10</f>
        <v>0</v>
      </c>
      <c r="F19" s="95"/>
      <c r="G19" s="41">
        <f>'13年内资'!H10</f>
        <v>0</v>
      </c>
      <c r="H19" s="95"/>
      <c r="I19" s="41">
        <f>'13年内资'!J10</f>
        <v>0</v>
      </c>
      <c r="J19" s="42">
        <f t="shared" si="0"/>
        <v>0</v>
      </c>
      <c r="K19" s="84">
        <f t="shared" si="0"/>
        <v>0</v>
      </c>
      <c r="L19" s="27"/>
      <c r="M19" s="25"/>
    </row>
    <row r="20" spans="1:13" s="23" customFormat="1" ht="15" customHeight="1">
      <c r="A20" s="34">
        <v>14</v>
      </c>
      <c r="B20" s="197" t="s">
        <v>676</v>
      </c>
      <c r="C20" s="199"/>
      <c r="D20" s="41">
        <f>'资产表'!H21</f>
        <v>0</v>
      </c>
      <c r="E20" s="41">
        <f>'14其流资'!F10</f>
        <v>0</v>
      </c>
      <c r="F20" s="95"/>
      <c r="G20" s="41">
        <f>'14其流资'!H10</f>
        <v>0</v>
      </c>
      <c r="H20" s="95"/>
      <c r="I20" s="41">
        <f>'14其流资'!J10</f>
        <v>0</v>
      </c>
      <c r="J20" s="42">
        <f t="shared" si="0"/>
        <v>0</v>
      </c>
      <c r="K20" s="84">
        <f t="shared" si="0"/>
        <v>0</v>
      </c>
      <c r="L20" s="27"/>
      <c r="M20" s="25"/>
    </row>
    <row r="21" spans="1:13" s="23" customFormat="1" ht="15" customHeight="1">
      <c r="A21" s="34">
        <v>15</v>
      </c>
      <c r="B21" s="197" t="s">
        <v>677</v>
      </c>
      <c r="C21" s="199"/>
      <c r="D21" s="41">
        <f>'资产表'!H22</f>
        <v>0</v>
      </c>
      <c r="E21" s="41">
        <f>'15可售融'!F10</f>
        <v>0</v>
      </c>
      <c r="F21" s="95"/>
      <c r="G21" s="41">
        <f>'15可售融'!H10</f>
        <v>0</v>
      </c>
      <c r="H21" s="95"/>
      <c r="I21" s="41">
        <f>'15可售融'!J10</f>
        <v>0</v>
      </c>
      <c r="J21" s="42">
        <f t="shared" si="0"/>
        <v>0</v>
      </c>
      <c r="K21" s="84">
        <f t="shared" si="0"/>
        <v>0</v>
      </c>
      <c r="L21" s="25"/>
      <c r="M21" s="25"/>
    </row>
    <row r="22" spans="1:13" s="23" customFormat="1" ht="15" customHeight="1">
      <c r="A22" s="34">
        <v>16</v>
      </c>
      <c r="B22" s="197" t="s">
        <v>678</v>
      </c>
      <c r="C22" s="199"/>
      <c r="D22" s="41">
        <f>'资产表'!H23</f>
        <v>0</v>
      </c>
      <c r="E22" s="41">
        <f>'16持投资'!F10</f>
        <v>0</v>
      </c>
      <c r="F22" s="95"/>
      <c r="G22" s="41">
        <f>'16持投资'!H10</f>
        <v>0</v>
      </c>
      <c r="H22" s="95"/>
      <c r="I22" s="41">
        <f>'16持投资'!J10</f>
        <v>0</v>
      </c>
      <c r="J22" s="42">
        <f t="shared" si="0"/>
        <v>0</v>
      </c>
      <c r="K22" s="84">
        <f t="shared" si="0"/>
        <v>0</v>
      </c>
      <c r="L22" s="27"/>
      <c r="M22" s="25"/>
    </row>
    <row r="23" spans="1:13" s="23" customFormat="1" ht="15" customHeight="1">
      <c r="A23" s="34">
        <v>17</v>
      </c>
      <c r="B23" s="197" t="s">
        <v>679</v>
      </c>
      <c r="C23" s="199"/>
      <c r="D23" s="41">
        <f>'资产表'!H24</f>
        <v>0</v>
      </c>
      <c r="E23" s="41">
        <f>'17长收'!F10</f>
        <v>0</v>
      </c>
      <c r="F23" s="95"/>
      <c r="G23" s="41">
        <f>'17长收'!H10</f>
        <v>0</v>
      </c>
      <c r="H23" s="95"/>
      <c r="I23" s="41">
        <f>'17长收'!J10</f>
        <v>0</v>
      </c>
      <c r="J23" s="42">
        <f t="shared" si="0"/>
        <v>0</v>
      </c>
      <c r="K23" s="84">
        <f t="shared" si="0"/>
        <v>0</v>
      </c>
      <c r="L23" s="27"/>
      <c r="M23" s="25"/>
    </row>
    <row r="24" spans="1:13" s="23" customFormat="1" ht="15" customHeight="1">
      <c r="A24" s="46">
        <v>18</v>
      </c>
      <c r="B24" s="197" t="s">
        <v>680</v>
      </c>
      <c r="C24" s="199"/>
      <c r="D24" s="41">
        <f>'资产表'!H25</f>
        <v>0</v>
      </c>
      <c r="E24" s="41">
        <f>'18权投'!F10</f>
        <v>0</v>
      </c>
      <c r="F24" s="95"/>
      <c r="G24" s="41">
        <f>'18权投'!H10</f>
        <v>0</v>
      </c>
      <c r="H24" s="95"/>
      <c r="I24" s="41">
        <f>'18权投'!J10</f>
        <v>0</v>
      </c>
      <c r="J24" s="42">
        <f t="shared" si="0"/>
        <v>0</v>
      </c>
      <c r="K24" s="84">
        <f t="shared" si="0"/>
        <v>0</v>
      </c>
      <c r="L24" s="27"/>
      <c r="M24" s="25"/>
    </row>
    <row r="25" spans="1:11" ht="15" customHeight="1">
      <c r="A25" s="34">
        <v>19</v>
      </c>
      <c r="B25" s="197" t="s">
        <v>681</v>
      </c>
      <c r="C25" s="199"/>
      <c r="D25" s="41">
        <f>'资产表'!H26</f>
        <v>0</v>
      </c>
      <c r="E25" s="41">
        <f>'19债投'!F10</f>
        <v>0</v>
      </c>
      <c r="F25" s="95"/>
      <c r="G25" s="41">
        <f>'19债投'!H10</f>
        <v>0</v>
      </c>
      <c r="H25" s="95"/>
      <c r="I25" s="41">
        <f>'19债投'!J10</f>
        <v>0</v>
      </c>
      <c r="J25" s="42">
        <f t="shared" si="0"/>
        <v>0</v>
      </c>
      <c r="K25" s="84">
        <f t="shared" si="0"/>
        <v>0</v>
      </c>
    </row>
    <row r="26" spans="1:11" ht="15" customHeight="1">
      <c r="A26" s="34">
        <v>20</v>
      </c>
      <c r="B26" s="197" t="s">
        <v>682</v>
      </c>
      <c r="C26" s="199"/>
      <c r="D26" s="41">
        <f>'资产表'!H27</f>
        <v>0</v>
      </c>
      <c r="E26" s="41">
        <f>'20投房'!F10</f>
        <v>0</v>
      </c>
      <c r="F26" s="95"/>
      <c r="G26" s="41">
        <f>'20投房'!H10</f>
        <v>0</v>
      </c>
      <c r="H26" s="95"/>
      <c r="I26" s="41">
        <f>'20投房'!J10</f>
        <v>0</v>
      </c>
      <c r="J26" s="42">
        <f t="shared" si="0"/>
        <v>0</v>
      </c>
      <c r="K26" s="84">
        <f t="shared" si="0"/>
        <v>0</v>
      </c>
    </row>
    <row r="27" spans="1:11" ht="15" customHeight="1">
      <c r="A27" s="34">
        <v>21</v>
      </c>
      <c r="B27" s="197" t="s">
        <v>683</v>
      </c>
      <c r="C27" s="199"/>
      <c r="D27" s="41">
        <f>'资产表'!H28</f>
        <v>0</v>
      </c>
      <c r="E27" s="41">
        <f>'21固定'!F10</f>
        <v>0</v>
      </c>
      <c r="F27" s="95"/>
      <c r="G27" s="41">
        <f>'21固定'!H10</f>
        <v>0</v>
      </c>
      <c r="H27" s="95"/>
      <c r="I27" s="41">
        <f>'21固定'!J10</f>
        <v>0</v>
      </c>
      <c r="J27" s="42">
        <f t="shared" si="0"/>
        <v>0</v>
      </c>
      <c r="K27" s="84">
        <f t="shared" si="0"/>
        <v>0</v>
      </c>
    </row>
    <row r="28" spans="1:11" ht="15" customHeight="1">
      <c r="A28" s="34">
        <v>22</v>
      </c>
      <c r="B28" s="197" t="s">
        <v>684</v>
      </c>
      <c r="C28" s="199"/>
      <c r="D28" s="41">
        <f>'资产表'!H29</f>
        <v>0</v>
      </c>
      <c r="E28" s="41">
        <f>'22在建'!F10</f>
        <v>0</v>
      </c>
      <c r="F28" s="95"/>
      <c r="G28" s="41">
        <f>'22在建'!H10</f>
        <v>0</v>
      </c>
      <c r="H28" s="95"/>
      <c r="I28" s="41">
        <f>'22在建'!J10</f>
        <v>0</v>
      </c>
      <c r="J28" s="42">
        <f t="shared" si="0"/>
        <v>0</v>
      </c>
      <c r="K28" s="84">
        <f t="shared" si="0"/>
        <v>0</v>
      </c>
    </row>
    <row r="29" spans="1:11" ht="15" customHeight="1">
      <c r="A29" s="46">
        <v>23</v>
      </c>
      <c r="B29" s="197" t="s">
        <v>685</v>
      </c>
      <c r="C29" s="199"/>
      <c r="D29" s="41">
        <f>'资产表'!H30</f>
        <v>0</v>
      </c>
      <c r="E29" s="41">
        <f>'23物资'!F10</f>
        <v>0</v>
      </c>
      <c r="F29" s="95"/>
      <c r="G29" s="41">
        <f>'23物资'!H10</f>
        <v>0</v>
      </c>
      <c r="H29" s="95"/>
      <c r="I29" s="41">
        <f>'23物资'!J10</f>
        <v>0</v>
      </c>
      <c r="J29" s="42">
        <f t="shared" si="0"/>
        <v>0</v>
      </c>
      <c r="K29" s="84">
        <f t="shared" si="0"/>
        <v>0</v>
      </c>
    </row>
    <row r="30" spans="1:11" ht="15" customHeight="1">
      <c r="A30" s="34">
        <v>24</v>
      </c>
      <c r="B30" s="197" t="s">
        <v>686</v>
      </c>
      <c r="C30" s="199"/>
      <c r="D30" s="41">
        <f>'资产表'!H31</f>
        <v>0</v>
      </c>
      <c r="E30" s="41">
        <f>'24固清'!F10</f>
        <v>0</v>
      </c>
      <c r="F30" s="95"/>
      <c r="G30" s="41">
        <f>'24固清'!H10</f>
        <v>0</v>
      </c>
      <c r="H30" s="95"/>
      <c r="I30" s="41">
        <f>'24固清'!J10</f>
        <v>0</v>
      </c>
      <c r="J30" s="42">
        <f t="shared" si="0"/>
        <v>0</v>
      </c>
      <c r="K30" s="84">
        <f t="shared" si="0"/>
        <v>0</v>
      </c>
    </row>
    <row r="31" spans="1:11" ht="15" customHeight="1">
      <c r="A31" s="34">
        <v>25</v>
      </c>
      <c r="B31" s="197" t="s">
        <v>687</v>
      </c>
      <c r="C31" s="199"/>
      <c r="D31" s="41">
        <f>'资产表'!H32</f>
        <v>0</v>
      </c>
      <c r="E31" s="41">
        <f>'25生物'!F10</f>
        <v>0</v>
      </c>
      <c r="F31" s="95"/>
      <c r="G31" s="41">
        <f>'25生物'!H10</f>
        <v>0</v>
      </c>
      <c r="H31" s="95"/>
      <c r="I31" s="41">
        <f>'25生物'!J10</f>
        <v>0</v>
      </c>
      <c r="J31" s="42">
        <f t="shared" si="0"/>
        <v>0</v>
      </c>
      <c r="K31" s="84">
        <f t="shared" si="0"/>
        <v>0</v>
      </c>
    </row>
    <row r="32" spans="1:11" ht="15" customHeight="1">
      <c r="A32" s="34">
        <v>26</v>
      </c>
      <c r="B32" s="197" t="s">
        <v>688</v>
      </c>
      <c r="C32" s="199"/>
      <c r="D32" s="41">
        <f>'资产表'!H33</f>
        <v>0</v>
      </c>
      <c r="E32" s="41">
        <f>'26油气'!F10</f>
        <v>0</v>
      </c>
      <c r="F32" s="95"/>
      <c r="G32" s="41">
        <f>'26油气'!H10</f>
        <v>0</v>
      </c>
      <c r="H32" s="95"/>
      <c r="I32" s="41">
        <f>'26油气'!J10</f>
        <v>0</v>
      </c>
      <c r="J32" s="42">
        <f t="shared" si="0"/>
        <v>0</v>
      </c>
      <c r="K32" s="84">
        <f t="shared" si="0"/>
        <v>0</v>
      </c>
    </row>
    <row r="33" spans="1:11" ht="15" customHeight="1">
      <c r="A33" s="34">
        <v>27</v>
      </c>
      <c r="B33" s="197" t="s">
        <v>689</v>
      </c>
      <c r="C33" s="199"/>
      <c r="D33" s="41">
        <f>'资产表'!H34</f>
        <v>0</v>
      </c>
      <c r="E33" s="41">
        <f>'27无形'!F10</f>
        <v>0</v>
      </c>
      <c r="F33" s="95"/>
      <c r="G33" s="41">
        <f>'27无形'!H10</f>
        <v>0</v>
      </c>
      <c r="H33" s="95"/>
      <c r="I33" s="41">
        <f>'27无形'!J10</f>
        <v>0</v>
      </c>
      <c r="J33" s="42">
        <f t="shared" si="0"/>
        <v>0</v>
      </c>
      <c r="K33" s="84">
        <f t="shared" si="0"/>
        <v>0</v>
      </c>
    </row>
    <row r="34" spans="1:11" ht="15" customHeight="1">
      <c r="A34" s="46">
        <v>28</v>
      </c>
      <c r="B34" s="197" t="s">
        <v>690</v>
      </c>
      <c r="C34" s="199"/>
      <c r="D34" s="41">
        <f>'资产表'!H35</f>
        <v>0</v>
      </c>
      <c r="E34" s="41">
        <f>'28开发'!F10</f>
        <v>0</v>
      </c>
      <c r="F34" s="95"/>
      <c r="G34" s="41">
        <f>'28开发'!H10</f>
        <v>0</v>
      </c>
      <c r="H34" s="95"/>
      <c r="I34" s="41">
        <f>'28开发'!J10</f>
        <v>0</v>
      </c>
      <c r="J34" s="42">
        <f t="shared" si="0"/>
        <v>0</v>
      </c>
      <c r="K34" s="84">
        <f t="shared" si="0"/>
        <v>0</v>
      </c>
    </row>
    <row r="35" spans="1:11" ht="15" customHeight="1">
      <c r="A35" s="34">
        <v>29</v>
      </c>
      <c r="B35" s="197" t="s">
        <v>691</v>
      </c>
      <c r="C35" s="199"/>
      <c r="D35" s="41">
        <f>'资产表'!H36</f>
        <v>0</v>
      </c>
      <c r="E35" s="41">
        <f>'29商誉'!F10</f>
        <v>0</v>
      </c>
      <c r="F35" s="95"/>
      <c r="G35" s="41">
        <f>'29商誉'!H10</f>
        <v>0</v>
      </c>
      <c r="H35" s="95"/>
      <c r="I35" s="41">
        <f>'29商誉'!J10</f>
        <v>0</v>
      </c>
      <c r="J35" s="42">
        <f t="shared" si="0"/>
        <v>0</v>
      </c>
      <c r="K35" s="84">
        <f t="shared" si="0"/>
        <v>0</v>
      </c>
    </row>
    <row r="36" spans="1:11" ht="15" customHeight="1">
      <c r="A36" s="34">
        <v>30</v>
      </c>
      <c r="B36" s="197" t="s">
        <v>692</v>
      </c>
      <c r="C36" s="199"/>
      <c r="D36" s="41">
        <f>'资产表'!H37</f>
        <v>0</v>
      </c>
      <c r="E36" s="41">
        <f>'30长摊'!F10</f>
        <v>0</v>
      </c>
      <c r="F36" s="95"/>
      <c r="G36" s="41">
        <f>'30长摊'!H10</f>
        <v>0</v>
      </c>
      <c r="H36" s="95"/>
      <c r="I36" s="41">
        <f>'30长摊'!J10</f>
        <v>0</v>
      </c>
      <c r="J36" s="42">
        <f t="shared" si="0"/>
        <v>0</v>
      </c>
      <c r="K36" s="84">
        <f t="shared" si="0"/>
        <v>0</v>
      </c>
    </row>
    <row r="37" spans="1:11" ht="15" customHeight="1">
      <c r="A37" s="34">
        <v>31</v>
      </c>
      <c r="B37" s="197" t="s">
        <v>693</v>
      </c>
      <c r="C37" s="199"/>
      <c r="D37" s="41">
        <f>'资产表'!H38</f>
        <v>0</v>
      </c>
      <c r="E37" s="41">
        <f>'31其非流'!F10</f>
        <v>0</v>
      </c>
      <c r="F37" s="95"/>
      <c r="G37" s="41">
        <f>'31其非流'!H10</f>
        <v>0</v>
      </c>
      <c r="H37" s="95"/>
      <c r="I37" s="41">
        <f>'31其非流'!J10</f>
        <v>0</v>
      </c>
      <c r="J37" s="42">
        <f t="shared" si="0"/>
        <v>0</v>
      </c>
      <c r="K37" s="84">
        <f t="shared" si="0"/>
        <v>0</v>
      </c>
    </row>
    <row r="38" spans="1:11" ht="15" customHeight="1">
      <c r="A38" s="34">
        <v>32</v>
      </c>
      <c r="B38" s="138" t="s">
        <v>694</v>
      </c>
      <c r="C38" s="139"/>
      <c r="D38" s="41">
        <f aca="true" t="shared" si="1" ref="D38:I38">SUM(D7:D37)</f>
        <v>0</v>
      </c>
      <c r="E38" s="41">
        <f t="shared" si="1"/>
        <v>0</v>
      </c>
      <c r="F38" s="41">
        <f t="shared" si="1"/>
        <v>0</v>
      </c>
      <c r="G38" s="41">
        <f t="shared" si="1"/>
        <v>0</v>
      </c>
      <c r="H38" s="41">
        <f t="shared" si="1"/>
        <v>0</v>
      </c>
      <c r="I38" s="41">
        <f t="shared" si="1"/>
        <v>0</v>
      </c>
      <c r="J38" s="42">
        <f t="shared" si="0"/>
        <v>0</v>
      </c>
      <c r="K38" s="84">
        <f t="shared" si="0"/>
        <v>0</v>
      </c>
    </row>
  </sheetData>
  <sheetProtection/>
  <mergeCells count="47">
    <mergeCell ref="B18:C18"/>
    <mergeCell ref="B22:C22"/>
    <mergeCell ref="B9:C9"/>
    <mergeCell ref="B10:C10"/>
    <mergeCell ref="B30:C30"/>
    <mergeCell ref="B23:C23"/>
    <mergeCell ref="B24:C24"/>
    <mergeCell ref="B13:C13"/>
    <mergeCell ref="B14:C14"/>
    <mergeCell ref="B27:C27"/>
    <mergeCell ref="B28:C28"/>
    <mergeCell ref="B17:C17"/>
    <mergeCell ref="B38:C38"/>
    <mergeCell ref="B33:C33"/>
    <mergeCell ref="B34:C34"/>
    <mergeCell ref="B35:C35"/>
    <mergeCell ref="B36:C36"/>
    <mergeCell ref="B37:C37"/>
    <mergeCell ref="A1:K1"/>
    <mergeCell ref="J2:K2"/>
    <mergeCell ref="A3:B3"/>
    <mergeCell ref="B26:C26"/>
    <mergeCell ref="B19:C19"/>
    <mergeCell ref="B20:C20"/>
    <mergeCell ref="B21:C21"/>
    <mergeCell ref="B11:C11"/>
    <mergeCell ref="B12:C12"/>
    <mergeCell ref="B25:C25"/>
    <mergeCell ref="J5:K5"/>
    <mergeCell ref="C3:E3"/>
    <mergeCell ref="B31:C31"/>
    <mergeCell ref="B32:C32"/>
    <mergeCell ref="B29:C29"/>
    <mergeCell ref="A4:B4"/>
    <mergeCell ref="B15:C15"/>
    <mergeCell ref="B16:C16"/>
    <mergeCell ref="B7:C7"/>
    <mergeCell ref="B8:C8"/>
    <mergeCell ref="A2:B2"/>
    <mergeCell ref="C2:E2"/>
    <mergeCell ref="H2:I2"/>
    <mergeCell ref="A5:A6"/>
    <mergeCell ref="B5:C6"/>
    <mergeCell ref="D5:E5"/>
    <mergeCell ref="F5:G5"/>
    <mergeCell ref="C4:E4"/>
    <mergeCell ref="H5:I5"/>
  </mergeCells>
  <hyperlinks>
    <hyperlink ref="B7:C7" location="'1货币'!A1" display="货币资金"/>
    <hyperlink ref="B8:C8" location="'2短投'!A1" display="短期投资*"/>
    <hyperlink ref="B9:C9" location="'3交融'!A1" display="交易性金融资产#"/>
    <hyperlink ref="B10:C10" location="'4票据'!A1" display="应收票据"/>
    <hyperlink ref="B11:C11" location="'5应收'!A1" display="应收账款"/>
    <hyperlink ref="B12:C12" location="'6预付'!A1" display="预付账款"/>
    <hyperlink ref="B13:C13" location="'7收息'!A1" display="应收利息"/>
    <hyperlink ref="B14:C14" location="'8收利'!A1" display="应收股利"/>
    <hyperlink ref="B15:C15" location="'9收补'!A1" display="应收补贴款*"/>
    <hyperlink ref="B16:C16" location="'10其收'!A1" display="其他应收款"/>
    <hyperlink ref="B17:C17" location="'11存货'!A1" display="存货"/>
    <hyperlink ref="B18:C18" location="'12待摊'!A1" display="待摊费用*"/>
    <hyperlink ref="B19:C19" location="'13年内资'!A1" display="一年内到期的非流动资产"/>
    <hyperlink ref="B20:C20" location="'14其流资'!A1" display="其他流动资产"/>
    <hyperlink ref="B21:C21" location="'15可售融'!A1" display="可供出售金融资产#"/>
    <hyperlink ref="B22:C22" location="'16持投资'!A1" display="持有至到期投资#"/>
    <hyperlink ref="B23:C23" location="'17长收'!A1" display="长期应收款#"/>
    <hyperlink ref="B24:C24" location="'18权投'!A1" display="长期股权投资"/>
    <hyperlink ref="B25:C25" location="'19债投'!A1" display="长期债券投资*"/>
    <hyperlink ref="B26:C26" location="'20投房'!A1" display="投资性房地产#"/>
    <hyperlink ref="B27:C27" location="'21固定'!A1" display="固定资产"/>
    <hyperlink ref="B28:C28" location="'22在建'!A1" display="在建工程"/>
    <hyperlink ref="B29:C29" location="'23物资'!A1" display="工程物资"/>
    <hyperlink ref="B30:C30" location="'24固清'!A1" display="固定资产清理"/>
    <hyperlink ref="B31:C31" location="'25生物'!A1" display="生物资产#"/>
    <hyperlink ref="B32:C32" location="'26油气'!A1" display="油气资产#"/>
    <hyperlink ref="B33:C33" location="'27无形'!A1" display="无形资产"/>
    <hyperlink ref="B34:C34" location="'28开发'!A1" display="开发支出#"/>
    <hyperlink ref="B35:C35" location="'29商誉'!A1" display="商誉#"/>
    <hyperlink ref="B36:C36" location="'30长摊'!A1" display="长期待摊费用"/>
    <hyperlink ref="B37:C37" location="'31其非流'!A1" display="其他非流动资产"/>
  </hyperlinks>
  <printOptions/>
  <pageMargins left="0.55" right="0.36"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2011-02-10T01:34:40Z</cp:lastPrinted>
  <dcterms:created xsi:type="dcterms:W3CDTF">1996-12-17T01:32:42Z</dcterms:created>
  <dcterms:modified xsi:type="dcterms:W3CDTF">2011-11-29T07:06:38Z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